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robertson/Desktop/"/>
    </mc:Choice>
  </mc:AlternateContent>
  <xr:revisionPtr revIDLastSave="0" documentId="13_ncr:1_{FF36FBB7-DE82-E34C-BAA6-01B0A470A4BA}" xr6:coauthVersionLast="46" xr6:coauthVersionMax="46" xr10:uidLastSave="{00000000-0000-0000-0000-000000000000}"/>
  <bookViews>
    <workbookView xWindow="5180" yWindow="1860" windowWidth="28040" windowHeight="17440" xr2:uid="{55BFC5D3-B915-E44E-81A2-34D4DB0B89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1" i="1" l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 s="1"/>
  <c r="F9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7" i="1"/>
  <c r="D5" i="1" s="1"/>
  <c r="D4" i="1"/>
  <c r="E7" i="1" l="1"/>
</calcChain>
</file>

<file path=xl/sharedStrings.xml><?xml version="1.0" encoding="utf-8"?>
<sst xmlns="http://schemas.openxmlformats.org/spreadsheetml/2006/main" count="921" uniqueCount="331">
  <si>
    <t>Name</t>
  </si>
  <si>
    <t>County</t>
  </si>
  <si>
    <t>State</t>
  </si>
  <si>
    <t>Population estimate 2019</t>
  </si>
  <si>
    <t>Bourne town</t>
  </si>
  <si>
    <t>Barnstable County</t>
  </si>
  <si>
    <t>Massachusetts</t>
  </si>
  <si>
    <t>Brewster town</t>
  </si>
  <si>
    <t>Chatham town</t>
  </si>
  <si>
    <t>Dennis town</t>
  </si>
  <si>
    <t>Eastham town</t>
  </si>
  <si>
    <t>Falmouth town</t>
  </si>
  <si>
    <t>Harwich town</t>
  </si>
  <si>
    <t>Mashpee town</t>
  </si>
  <si>
    <t>Orleans town</t>
  </si>
  <si>
    <t>Provincetown town</t>
  </si>
  <si>
    <t>Sandwich town</t>
  </si>
  <si>
    <t>Truro town</t>
  </si>
  <si>
    <t>Wellfleet town</t>
  </si>
  <si>
    <t>Adams town</t>
  </si>
  <si>
    <t>Berkshire County</t>
  </si>
  <si>
    <t>Alford town</t>
  </si>
  <si>
    <t>Becket town</t>
  </si>
  <si>
    <t>Cheshire town</t>
  </si>
  <si>
    <t>Clarksburg town</t>
  </si>
  <si>
    <t>Dalton town</t>
  </si>
  <si>
    <t>Egremont town</t>
  </si>
  <si>
    <t>Florida town</t>
  </si>
  <si>
    <t>Great Barrington town</t>
  </si>
  <si>
    <t>Hancock town</t>
  </si>
  <si>
    <t>Hinsdale town</t>
  </si>
  <si>
    <t>Lanesborough town</t>
  </si>
  <si>
    <t>Lee town</t>
  </si>
  <si>
    <t>Lenox town</t>
  </si>
  <si>
    <t>Monterey town</t>
  </si>
  <si>
    <t>Mount Washington town</t>
  </si>
  <si>
    <t>New Ashford town</t>
  </si>
  <si>
    <t>New Marlborough town</t>
  </si>
  <si>
    <t>Otis town</t>
  </si>
  <si>
    <t>Peru town</t>
  </si>
  <si>
    <t>Richmond town</t>
  </si>
  <si>
    <t>Sandisfield town</t>
  </si>
  <si>
    <t>Savoy town</t>
  </si>
  <si>
    <t>Sheffield town</t>
  </si>
  <si>
    <t>Stockbridge town</t>
  </si>
  <si>
    <t>Tyringham town</t>
  </si>
  <si>
    <t>Washington town</t>
  </si>
  <si>
    <t>West Stockbridge town</t>
  </si>
  <si>
    <t>Williamstown town</t>
  </si>
  <si>
    <t>Windsor town</t>
  </si>
  <si>
    <t>Acushnet town</t>
  </si>
  <si>
    <t>Bristol County</t>
  </si>
  <si>
    <t>Berkley town</t>
  </si>
  <si>
    <t>Dartmouth town</t>
  </si>
  <si>
    <t>Dighton town</t>
  </si>
  <si>
    <t>Easton town</t>
  </si>
  <si>
    <t>Fairhaven town</t>
  </si>
  <si>
    <t>Freetown town</t>
  </si>
  <si>
    <t>Mansfield town</t>
  </si>
  <si>
    <t>North Attleborough Town city</t>
  </si>
  <si>
    <t>Norton town</t>
  </si>
  <si>
    <t>Raynham town</t>
  </si>
  <si>
    <t>Rehoboth town</t>
  </si>
  <si>
    <t>Seekonk town</t>
  </si>
  <si>
    <t>Somerset town</t>
  </si>
  <si>
    <t>Swansea town</t>
  </si>
  <si>
    <t>Westport town</t>
  </si>
  <si>
    <t>Aquinnah town</t>
  </si>
  <si>
    <t>Dukes County</t>
  </si>
  <si>
    <t>Chilmark town</t>
  </si>
  <si>
    <t>Edgartown town</t>
  </si>
  <si>
    <t>Gosnold town</t>
  </si>
  <si>
    <t>Oak Bluffs town</t>
  </si>
  <si>
    <t>Tisbury town</t>
  </si>
  <si>
    <t>West Tisbury town</t>
  </si>
  <si>
    <t>Agawam Town city</t>
  </si>
  <si>
    <t>Andover town</t>
  </si>
  <si>
    <t>Essex County</t>
  </si>
  <si>
    <t>Boxford town</t>
  </si>
  <si>
    <t>Danvers town</t>
  </si>
  <si>
    <t>Essex town</t>
  </si>
  <si>
    <t>Georgetown town</t>
  </si>
  <si>
    <t>Groveland town</t>
  </si>
  <si>
    <t>Hamilton town</t>
  </si>
  <si>
    <t>Ipswich town</t>
  </si>
  <si>
    <t>Lynnfield town</t>
  </si>
  <si>
    <t>Manchester-by-the-Sea town</t>
  </si>
  <si>
    <t>Marblehead town</t>
  </si>
  <si>
    <t>Merrimac town</t>
  </si>
  <si>
    <t>Middleton town</t>
  </si>
  <si>
    <t>Nahant town</t>
  </si>
  <si>
    <t>Newbury town</t>
  </si>
  <si>
    <t>North Andover town</t>
  </si>
  <si>
    <t>Rockport town</t>
  </si>
  <si>
    <t>Rowley town</t>
  </si>
  <si>
    <t>Salisbury town</t>
  </si>
  <si>
    <t>Saugus town</t>
  </si>
  <si>
    <t>Swampscott town</t>
  </si>
  <si>
    <t>Topsfield town</t>
  </si>
  <si>
    <t>Wenham town</t>
  </si>
  <si>
    <t>West Newbury town</t>
  </si>
  <si>
    <t>Ashfield town</t>
  </si>
  <si>
    <t>Franklin County</t>
  </si>
  <si>
    <t>Bernardston town</t>
  </si>
  <si>
    <t>Buckland town</t>
  </si>
  <si>
    <t>Charlemont town</t>
  </si>
  <si>
    <t>Colrain town</t>
  </si>
  <si>
    <t>Conway town</t>
  </si>
  <si>
    <t>Deerfield town</t>
  </si>
  <si>
    <t>Erving town</t>
  </si>
  <si>
    <t>Gill town</t>
  </si>
  <si>
    <t>Hawley town</t>
  </si>
  <si>
    <t>Heath town</t>
  </si>
  <si>
    <t>Leverett town</t>
  </si>
  <si>
    <t>Leyden town</t>
  </si>
  <si>
    <t>Monroe town</t>
  </si>
  <si>
    <t>Montague town</t>
  </si>
  <si>
    <t>New Salem town</t>
  </si>
  <si>
    <t>Northfield town</t>
  </si>
  <si>
    <t>Orange town</t>
  </si>
  <si>
    <t>Rowe town</t>
  </si>
  <si>
    <t>Shelburne town</t>
  </si>
  <si>
    <t>Shutesbury town</t>
  </si>
  <si>
    <t>Sunderland town</t>
  </si>
  <si>
    <t>Warwick town</t>
  </si>
  <si>
    <t>Wendell town</t>
  </si>
  <si>
    <t>Whately town</t>
  </si>
  <si>
    <t>Amesbury Town city</t>
  </si>
  <si>
    <t>Blandford town</t>
  </si>
  <si>
    <t>Hampden County</t>
  </si>
  <si>
    <t>Brimfield town</t>
  </si>
  <si>
    <t>Chester town</t>
  </si>
  <si>
    <t>East Longmeadow town</t>
  </si>
  <si>
    <t>Granville town</t>
  </si>
  <si>
    <t>Hampden town</t>
  </si>
  <si>
    <t>Holland town</t>
  </si>
  <si>
    <t>Longmeadow town</t>
  </si>
  <si>
    <t>Ludlow town</t>
  </si>
  <si>
    <t>Monson town</t>
  </si>
  <si>
    <t>Montgomery town</t>
  </si>
  <si>
    <t>Russell town</t>
  </si>
  <si>
    <t>Southwick town</t>
  </si>
  <si>
    <t>Tolland town</t>
  </si>
  <si>
    <t>Wales town</t>
  </si>
  <si>
    <t>Wilbraham town</t>
  </si>
  <si>
    <t>Amherst Town city</t>
  </si>
  <si>
    <t>Hampshire County</t>
  </si>
  <si>
    <t>Belchertown town</t>
  </si>
  <si>
    <t>Chesterfield town</t>
  </si>
  <si>
    <t>Cummington town</t>
  </si>
  <si>
    <t>Goshen town</t>
  </si>
  <si>
    <t>Granby town</t>
  </si>
  <si>
    <t>Hadley town</t>
  </si>
  <si>
    <t>Hatfield town</t>
  </si>
  <si>
    <t>Huntington town</t>
  </si>
  <si>
    <t>Middlefield town</t>
  </si>
  <si>
    <t>Pelham town</t>
  </si>
  <si>
    <t>Plainfield town</t>
  </si>
  <si>
    <t>Southampton town</t>
  </si>
  <si>
    <t>South Hadley town</t>
  </si>
  <si>
    <t>Ware town</t>
  </si>
  <si>
    <t>Westhampton town</t>
  </si>
  <si>
    <t>Williamsburg town</t>
  </si>
  <si>
    <t>Worthington town</t>
  </si>
  <si>
    <t>Acton town</t>
  </si>
  <si>
    <t>Middlesex County</t>
  </si>
  <si>
    <t>Ashby town</t>
  </si>
  <si>
    <t>Ashland town</t>
  </si>
  <si>
    <t>Ayer town</t>
  </si>
  <si>
    <t>Bedford town</t>
  </si>
  <si>
    <t>Belmont town</t>
  </si>
  <si>
    <t>Billerica town</t>
  </si>
  <si>
    <t>Boxborough town</t>
  </si>
  <si>
    <t>Burlington town</t>
  </si>
  <si>
    <t>Carlisle town</t>
  </si>
  <si>
    <t>Chelmsford town</t>
  </si>
  <si>
    <t>Concord town</t>
  </si>
  <si>
    <t>Dracut town</t>
  </si>
  <si>
    <t>Dunstable town</t>
  </si>
  <si>
    <t>Groton town</t>
  </si>
  <si>
    <t>Holliston town</t>
  </si>
  <si>
    <t>Hopkinton town</t>
  </si>
  <si>
    <t>Hudson town</t>
  </si>
  <si>
    <t>Lexington town</t>
  </si>
  <si>
    <t>Lincoln town</t>
  </si>
  <si>
    <t>Littleton town</t>
  </si>
  <si>
    <t>Maynard town</t>
  </si>
  <si>
    <t>Natick town</t>
  </si>
  <si>
    <t>North Reading town</t>
  </si>
  <si>
    <t>Pepperell town</t>
  </si>
  <si>
    <t>Reading town</t>
  </si>
  <si>
    <t>Sherborn town</t>
  </si>
  <si>
    <t>Shirley town</t>
  </si>
  <si>
    <t>Stoneham town</t>
  </si>
  <si>
    <t>Stow town</t>
  </si>
  <si>
    <t>Sudbury town</t>
  </si>
  <si>
    <t>Tewksbury town</t>
  </si>
  <si>
    <t>Townsend town</t>
  </si>
  <si>
    <t>Tyngsborough town</t>
  </si>
  <si>
    <t>Wakefield town</t>
  </si>
  <si>
    <t>Wayland town</t>
  </si>
  <si>
    <t>Westford town</t>
  </si>
  <si>
    <t>Weston town</t>
  </si>
  <si>
    <t>Wilmington town</t>
  </si>
  <si>
    <t>Winchester town</t>
  </si>
  <si>
    <t>Nantucket town</t>
  </si>
  <si>
    <t>Nantucket County</t>
  </si>
  <si>
    <t>Avon town</t>
  </si>
  <si>
    <t>Norfolk County</t>
  </si>
  <si>
    <t>Bellingham town</t>
  </si>
  <si>
    <t>Canton town</t>
  </si>
  <si>
    <t>Cohasset town</t>
  </si>
  <si>
    <t>Dedham town</t>
  </si>
  <si>
    <t>Dover town</t>
  </si>
  <si>
    <t>Foxborough town</t>
  </si>
  <si>
    <t>Holbrook town</t>
  </si>
  <si>
    <t>Medfield town</t>
  </si>
  <si>
    <t>Medway town</t>
  </si>
  <si>
    <t>Millis town</t>
  </si>
  <si>
    <t>Milton town</t>
  </si>
  <si>
    <t>Needham town</t>
  </si>
  <si>
    <t>Norfolk town</t>
  </si>
  <si>
    <t>Norwood town</t>
  </si>
  <si>
    <t>Plainville town</t>
  </si>
  <si>
    <t>Sharon town</t>
  </si>
  <si>
    <t>Stoughton town</t>
  </si>
  <si>
    <t>Walpole town</t>
  </si>
  <si>
    <t>Wellesley town</t>
  </si>
  <si>
    <t>Westwood town</t>
  </si>
  <si>
    <t>Wrentham town</t>
  </si>
  <si>
    <t>Abington town</t>
  </si>
  <si>
    <t>Plymouth County</t>
  </si>
  <si>
    <t>Carver town</t>
  </si>
  <si>
    <t>Duxbury town</t>
  </si>
  <si>
    <t>East Bridgewater town</t>
  </si>
  <si>
    <t>Halifax town</t>
  </si>
  <si>
    <t>Hanover town</t>
  </si>
  <si>
    <t>Hanson town</t>
  </si>
  <si>
    <t>Hingham town</t>
  </si>
  <si>
    <t>Hull town</t>
  </si>
  <si>
    <t>Kingston town</t>
  </si>
  <si>
    <t>Lakeville town</t>
  </si>
  <si>
    <t>Marion town</t>
  </si>
  <si>
    <t>Marshfield town</t>
  </si>
  <si>
    <t>Mattapoisett town</t>
  </si>
  <si>
    <t>Middleborough town</t>
  </si>
  <si>
    <t>Norwell town</t>
  </si>
  <si>
    <t>Pembroke town</t>
  </si>
  <si>
    <t>Plympton town</t>
  </si>
  <si>
    <t>Rochester town</t>
  </si>
  <si>
    <t>Rockland town</t>
  </si>
  <si>
    <t>Scituate town</t>
  </si>
  <si>
    <t>Wareham town</t>
  </si>
  <si>
    <t>West Bridgewater town</t>
  </si>
  <si>
    <t>Whitman town</t>
  </si>
  <si>
    <t>Ashburnham town</t>
  </si>
  <si>
    <t>Worcester County</t>
  </si>
  <si>
    <t>Athol town</t>
  </si>
  <si>
    <t>Auburn town</t>
  </si>
  <si>
    <t>Barre town</t>
  </si>
  <si>
    <t>Berlin town</t>
  </si>
  <si>
    <t>Blackstone town</t>
  </si>
  <si>
    <t>Bolton town</t>
  </si>
  <si>
    <t>Boylston town</t>
  </si>
  <si>
    <t>Brookfield town</t>
  </si>
  <si>
    <t>Charlton town</t>
  </si>
  <si>
    <t>Clinton town</t>
  </si>
  <si>
    <t>Douglas town</t>
  </si>
  <si>
    <t>Dudley town</t>
  </si>
  <si>
    <t>East Brookfield town</t>
  </si>
  <si>
    <t>Grafton town</t>
  </si>
  <si>
    <t>Hardwick town</t>
  </si>
  <si>
    <t>Harvard town</t>
  </si>
  <si>
    <t>Holden town</t>
  </si>
  <si>
    <t>Hopedale town</t>
  </si>
  <si>
    <t>Hubbardston town</t>
  </si>
  <si>
    <t>Lancaster town</t>
  </si>
  <si>
    <t>Leicester town</t>
  </si>
  <si>
    <t>Lunenburg town</t>
  </si>
  <si>
    <t>Mendon town</t>
  </si>
  <si>
    <t>Milford town</t>
  </si>
  <si>
    <t>Millbury town</t>
  </si>
  <si>
    <t>Millville town</t>
  </si>
  <si>
    <t>New Braintree town</t>
  </si>
  <si>
    <t>Northborough town</t>
  </si>
  <si>
    <t>Northbridge town</t>
  </si>
  <si>
    <t>North Brookfield town</t>
  </si>
  <si>
    <t>Oakham town</t>
  </si>
  <si>
    <t>Oxford town</t>
  </si>
  <si>
    <t>Paxton town</t>
  </si>
  <si>
    <t>Petersham town</t>
  </si>
  <si>
    <t>Phillipston town</t>
  </si>
  <si>
    <t>Princeton town</t>
  </si>
  <si>
    <t>Royalston town</t>
  </si>
  <si>
    <t>Rutland town</t>
  </si>
  <si>
    <t>Shrewsbury town</t>
  </si>
  <si>
    <t>Southborough town</t>
  </si>
  <si>
    <t>Spencer town</t>
  </si>
  <si>
    <t>Sterling town</t>
  </si>
  <si>
    <t>Sturbridge town</t>
  </si>
  <si>
    <t>Sutton town</t>
  </si>
  <si>
    <t>Templeton town</t>
  </si>
  <si>
    <t>Upton town</t>
  </si>
  <si>
    <t>Uxbridge town</t>
  </si>
  <si>
    <t>Warren town</t>
  </si>
  <si>
    <t>Webster town</t>
  </si>
  <si>
    <t>Westborough town</t>
  </si>
  <si>
    <t>West Boylston town</t>
  </si>
  <si>
    <t>West Brookfield town</t>
  </si>
  <si>
    <t>Westminster town</t>
  </si>
  <si>
    <t>Winchendon town</t>
  </si>
  <si>
    <t>Beverly city</t>
  </si>
  <si>
    <t>Braintree Town city</t>
  </si>
  <si>
    <t>Bridgewater Town city</t>
  </si>
  <si>
    <t>Chelsea city</t>
  </si>
  <si>
    <t>Easthampton Town city</t>
  </si>
  <si>
    <t>Everett city</t>
  </si>
  <si>
    <t>Franklin Town city</t>
  </si>
  <si>
    <t>Gardner city</t>
  </si>
  <si>
    <t>Greenfield city</t>
  </si>
  <si>
    <t>Marlborough city</t>
  </si>
  <si>
    <t>Melrose city</t>
  </si>
  <si>
    <t>Newburyport city</t>
  </si>
  <si>
    <t>North Adams city</t>
  </si>
  <si>
    <t>Palmer Town city</t>
  </si>
  <si>
    <t>Randolph Town city</t>
  </si>
  <si>
    <t>Southbridge Town city</t>
  </si>
  <si>
    <t>Watertown Town city</t>
  </si>
  <si>
    <t>West Springfield Town city</t>
  </si>
  <si>
    <t>Winthrop Town city</t>
  </si>
  <si>
    <t>Woburn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</si>
</sst>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B7B7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  <xf numFmtId="0" fontId="0" fillId="3" borderId="1" xfId="0" applyFill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3" borderId="2" xfId="0" applyFill="1" applyBorder="1"/>
    <xf numFmtId="3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0805-9633-E14B-AC71-9A1E60BC5D6E}">
  <dimension ref="A4:F321"/>
  <sheetViews>
    <sheetView tabSelected="1" workbookViewId="0">
      <selection activeCell="F7" sqref="F7"/>
    </sheetView>
  </sheetViews>
  <sheetFormatPr baseColWidth="10" defaultRowHeight="16" x14ac:dyDescent="0.2"/>
  <cols>
    <col min="1" max="1" width="33.6640625" customWidth="1"/>
    <col min="2" max="2" width="25.1640625" customWidth="1"/>
    <col min="4" max="4" width="30.6640625" customWidth="1"/>
    <col min="5" max="5" width="17.6640625" customWidth="1"/>
    <col min="6" max="6" width="22.6640625" customWidth="1"/>
  </cols>
  <sheetData>
    <row r="4" spans="1:6" x14ac:dyDescent="0.2">
      <c r="D4" s="1">
        <f>COUNTIF(D9:D321, "&gt;0")</f>
        <v>313</v>
      </c>
      <c r="F4" s="2"/>
    </row>
    <row r="5" spans="1:6" x14ac:dyDescent="0.2">
      <c r="D5" s="3">
        <f>D6/D7</f>
        <v>104.66855459087425</v>
      </c>
      <c r="F5" s="2"/>
    </row>
    <row r="6" spans="1:6" x14ac:dyDescent="0.2">
      <c r="D6" s="2">
        <v>385056772</v>
      </c>
      <c r="F6" s="2"/>
    </row>
    <row r="7" spans="1:6" x14ac:dyDescent="0.2">
      <c r="D7" s="1">
        <f>SUM(D9:D321)</f>
        <v>3678820</v>
      </c>
      <c r="E7" s="1">
        <f>SUM(E9:E321)</f>
        <v>0.99999999999999944</v>
      </c>
      <c r="F7" s="2">
        <f>SUM(F9:F321)</f>
        <v>385056771.99999976</v>
      </c>
    </row>
    <row r="8" spans="1:6" x14ac:dyDescent="0.2">
      <c r="A8" s="4" t="s">
        <v>0</v>
      </c>
      <c r="B8" s="4" t="s">
        <v>1</v>
      </c>
      <c r="C8" s="4" t="s">
        <v>2</v>
      </c>
      <c r="D8" s="5" t="s">
        <v>3</v>
      </c>
      <c r="F8" s="2"/>
    </row>
    <row r="9" spans="1:6" x14ac:dyDescent="0.2">
      <c r="A9" s="6" t="s">
        <v>4</v>
      </c>
      <c r="B9" s="6" t="s">
        <v>5</v>
      </c>
      <c r="C9" s="6" t="s">
        <v>6</v>
      </c>
      <c r="D9" s="7">
        <v>19762</v>
      </c>
      <c r="E9">
        <f>D9/$D$7</f>
        <v>5.3718311849995379E-3</v>
      </c>
      <c r="F9" s="2">
        <f>E9*$D$6</f>
        <v>2068459.9758248569</v>
      </c>
    </row>
    <row r="10" spans="1:6" x14ac:dyDescent="0.2">
      <c r="A10" s="8" t="s">
        <v>7</v>
      </c>
      <c r="B10" s="8" t="s">
        <v>5</v>
      </c>
      <c r="C10" s="8" t="s">
        <v>6</v>
      </c>
      <c r="D10" s="9">
        <v>9775</v>
      </c>
      <c r="E10">
        <f t="shared" ref="E10:E73" si="0">D10/$D$7</f>
        <v>2.6571020055343834E-3</v>
      </c>
      <c r="F10" s="2">
        <f t="shared" ref="F10:F73" si="1">E10*$D$6</f>
        <v>1023135.1211257959</v>
      </c>
    </row>
    <row r="11" spans="1:6" x14ac:dyDescent="0.2">
      <c r="A11" s="6" t="s">
        <v>8</v>
      </c>
      <c r="B11" s="6" t="s">
        <v>5</v>
      </c>
      <c r="C11" s="6" t="s">
        <v>6</v>
      </c>
      <c r="D11" s="7">
        <v>5982</v>
      </c>
      <c r="E11">
        <f t="shared" si="0"/>
        <v>1.6260648794994047E-3</v>
      </c>
      <c r="F11" s="2">
        <f t="shared" si="1"/>
        <v>626127.2935626097</v>
      </c>
    </row>
    <row r="12" spans="1:6" x14ac:dyDescent="0.2">
      <c r="A12" s="8" t="s">
        <v>9</v>
      </c>
      <c r="B12" s="8" t="s">
        <v>5</v>
      </c>
      <c r="C12" s="8" t="s">
        <v>6</v>
      </c>
      <c r="D12" s="9">
        <v>13871</v>
      </c>
      <c r="E12">
        <f t="shared" si="0"/>
        <v>3.7705024980836245E-3</v>
      </c>
      <c r="F12" s="2">
        <f t="shared" si="1"/>
        <v>1451857.5207300165</v>
      </c>
    </row>
    <row r="13" spans="1:6" x14ac:dyDescent="0.2">
      <c r="A13" s="6" t="s">
        <v>10</v>
      </c>
      <c r="B13" s="6" t="s">
        <v>5</v>
      </c>
      <c r="C13" s="6" t="s">
        <v>6</v>
      </c>
      <c r="D13" s="7">
        <v>4906</v>
      </c>
      <c r="E13">
        <f t="shared" si="0"/>
        <v>1.3335797891715279E-3</v>
      </c>
      <c r="F13" s="2">
        <f t="shared" si="1"/>
        <v>513503.9288228291</v>
      </c>
    </row>
    <row r="14" spans="1:6" x14ac:dyDescent="0.2">
      <c r="A14" s="8" t="s">
        <v>11</v>
      </c>
      <c r="B14" s="8" t="s">
        <v>5</v>
      </c>
      <c r="C14" s="8" t="s">
        <v>6</v>
      </c>
      <c r="D14" s="9">
        <v>30993</v>
      </c>
      <c r="E14">
        <f t="shared" si="0"/>
        <v>8.4247122718697845E-3</v>
      </c>
      <c r="F14" s="2">
        <f t="shared" si="1"/>
        <v>3243992.5124349655</v>
      </c>
    </row>
    <row r="15" spans="1:6" x14ac:dyDescent="0.2">
      <c r="A15" s="6" t="s">
        <v>12</v>
      </c>
      <c r="B15" s="6" t="s">
        <v>5</v>
      </c>
      <c r="C15" s="6" t="s">
        <v>6</v>
      </c>
      <c r="D15" s="7">
        <v>12142</v>
      </c>
      <c r="E15">
        <f t="shared" si="0"/>
        <v>3.3005148389972871E-3</v>
      </c>
      <c r="F15" s="2">
        <f t="shared" si="1"/>
        <v>1270885.5898423952</v>
      </c>
    </row>
    <row r="16" spans="1:6" x14ac:dyDescent="0.2">
      <c r="A16" s="8" t="s">
        <v>13</v>
      </c>
      <c r="B16" s="8" t="s">
        <v>5</v>
      </c>
      <c r="C16" s="8" t="s">
        <v>6</v>
      </c>
      <c r="D16" s="9">
        <v>14229</v>
      </c>
      <c r="E16">
        <f t="shared" si="0"/>
        <v>3.8678163106648329E-3</v>
      </c>
      <c r="F16" s="2">
        <f t="shared" si="1"/>
        <v>1489328.8632735498</v>
      </c>
    </row>
    <row r="17" spans="1:6" x14ac:dyDescent="0.2">
      <c r="A17" s="6" t="s">
        <v>14</v>
      </c>
      <c r="B17" s="6" t="s">
        <v>5</v>
      </c>
      <c r="C17" s="6" t="s">
        <v>6</v>
      </c>
      <c r="D17" s="7">
        <v>5788</v>
      </c>
      <c r="E17">
        <f t="shared" si="0"/>
        <v>1.5733305788269065E-3</v>
      </c>
      <c r="F17" s="2">
        <f t="shared" si="1"/>
        <v>605821.59397198015</v>
      </c>
    </row>
    <row r="18" spans="1:6" x14ac:dyDescent="0.2">
      <c r="A18" s="8" t="s">
        <v>15</v>
      </c>
      <c r="B18" s="8" t="s">
        <v>5</v>
      </c>
      <c r="C18" s="8" t="s">
        <v>6</v>
      </c>
      <c r="D18" s="9">
        <v>2961</v>
      </c>
      <c r="E18">
        <f t="shared" si="0"/>
        <v>8.04877650985914E-4</v>
      </c>
      <c r="F18" s="2">
        <f t="shared" si="1"/>
        <v>309923.59014357865</v>
      </c>
    </row>
    <row r="19" spans="1:6" x14ac:dyDescent="0.2">
      <c r="A19" s="6" t="s">
        <v>16</v>
      </c>
      <c r="B19" s="6" t="s">
        <v>5</v>
      </c>
      <c r="C19" s="6" t="s">
        <v>6</v>
      </c>
      <c r="D19" s="7">
        <v>20169</v>
      </c>
      <c r="E19">
        <f t="shared" si="0"/>
        <v>5.4824644858949339E-3</v>
      </c>
      <c r="F19" s="2">
        <f t="shared" si="1"/>
        <v>2111060.077543343</v>
      </c>
    </row>
    <row r="20" spans="1:6" x14ac:dyDescent="0.2">
      <c r="A20" s="8" t="s">
        <v>17</v>
      </c>
      <c r="B20" s="8" t="s">
        <v>5</v>
      </c>
      <c r="C20" s="8" t="s">
        <v>6</v>
      </c>
      <c r="D20" s="9">
        <v>2008</v>
      </c>
      <c r="E20">
        <f t="shared" si="0"/>
        <v>5.4582719458956953E-4</v>
      </c>
      <c r="F20" s="2">
        <f t="shared" si="1"/>
        <v>210174.45761847551</v>
      </c>
    </row>
    <row r="21" spans="1:6" x14ac:dyDescent="0.2">
      <c r="A21" s="6" t="s">
        <v>18</v>
      </c>
      <c r="B21" s="6" t="s">
        <v>5</v>
      </c>
      <c r="C21" s="6" t="s">
        <v>6</v>
      </c>
      <c r="D21" s="7">
        <v>2724</v>
      </c>
      <c r="E21">
        <f t="shared" si="0"/>
        <v>7.4045481975198568E-4</v>
      </c>
      <c r="F21" s="2">
        <f t="shared" si="1"/>
        <v>285117.14270554145</v>
      </c>
    </row>
    <row r="22" spans="1:6" x14ac:dyDescent="0.2">
      <c r="A22" s="8" t="s">
        <v>19</v>
      </c>
      <c r="B22" s="8" t="s">
        <v>20</v>
      </c>
      <c r="C22" s="8" t="s">
        <v>6</v>
      </c>
      <c r="D22" s="9">
        <v>8010</v>
      </c>
      <c r="E22">
        <f t="shared" si="0"/>
        <v>2.1773285999315E-3</v>
      </c>
      <c r="F22" s="2">
        <f t="shared" si="1"/>
        <v>838395.12227290275</v>
      </c>
    </row>
    <row r="23" spans="1:6" x14ac:dyDescent="0.2">
      <c r="A23" s="6" t="s">
        <v>21</v>
      </c>
      <c r="B23" s="6" t="s">
        <v>20</v>
      </c>
      <c r="C23" s="6" t="s">
        <v>6</v>
      </c>
      <c r="D23" s="7">
        <v>488</v>
      </c>
      <c r="E23">
        <f t="shared" si="0"/>
        <v>1.3265123055762447E-4</v>
      </c>
      <c r="F23" s="2">
        <f t="shared" si="1"/>
        <v>51078.25464034664</v>
      </c>
    </row>
    <row r="24" spans="1:6" x14ac:dyDescent="0.2">
      <c r="A24" s="8" t="s">
        <v>22</v>
      </c>
      <c r="B24" s="8" t="s">
        <v>20</v>
      </c>
      <c r="C24" s="8" t="s">
        <v>6</v>
      </c>
      <c r="D24" s="9">
        <v>1716</v>
      </c>
      <c r="E24">
        <f t="shared" si="0"/>
        <v>4.6645391728869582E-4</v>
      </c>
      <c r="F24" s="2">
        <f t="shared" si="1"/>
        <v>179611.2396779402</v>
      </c>
    </row>
    <row r="25" spans="1:6" x14ac:dyDescent="0.2">
      <c r="A25" s="6" t="s">
        <v>23</v>
      </c>
      <c r="B25" s="6" t="s">
        <v>20</v>
      </c>
      <c r="C25" s="6" t="s">
        <v>6</v>
      </c>
      <c r="D25" s="7">
        <v>3129</v>
      </c>
      <c r="E25">
        <f t="shared" si="0"/>
        <v>8.505444680631289E-4</v>
      </c>
      <c r="F25" s="2">
        <f t="shared" si="1"/>
        <v>327507.90731484548</v>
      </c>
    </row>
    <row r="26" spans="1:6" x14ac:dyDescent="0.2">
      <c r="A26" s="8" t="s">
        <v>24</v>
      </c>
      <c r="B26" s="8" t="s">
        <v>20</v>
      </c>
      <c r="C26" s="8" t="s">
        <v>6</v>
      </c>
      <c r="D26" s="9">
        <v>1638</v>
      </c>
      <c r="E26">
        <f t="shared" si="0"/>
        <v>4.4525146650284603E-4</v>
      </c>
      <c r="F26" s="2">
        <f t="shared" si="1"/>
        <v>171447.09241985201</v>
      </c>
    </row>
    <row r="27" spans="1:6" x14ac:dyDescent="0.2">
      <c r="A27" s="6" t="s">
        <v>25</v>
      </c>
      <c r="B27" s="6" t="s">
        <v>20</v>
      </c>
      <c r="C27" s="6" t="s">
        <v>6</v>
      </c>
      <c r="D27" s="7">
        <v>6525</v>
      </c>
      <c r="E27">
        <f t="shared" si="0"/>
        <v>1.7736665561239745E-3</v>
      </c>
      <c r="F27" s="2">
        <f t="shared" si="1"/>
        <v>682962.31870545447</v>
      </c>
    </row>
    <row r="28" spans="1:6" x14ac:dyDescent="0.2">
      <c r="A28" s="8" t="s">
        <v>26</v>
      </c>
      <c r="B28" s="8" t="s">
        <v>20</v>
      </c>
      <c r="C28" s="8" t="s">
        <v>6</v>
      </c>
      <c r="D28" s="9">
        <v>1205</v>
      </c>
      <c r="E28">
        <f t="shared" si="0"/>
        <v>3.2755068201216692E-4</v>
      </c>
      <c r="F28" s="2">
        <f t="shared" si="1"/>
        <v>126125.60828200346</v>
      </c>
    </row>
    <row r="29" spans="1:6" x14ac:dyDescent="0.2">
      <c r="A29" s="6" t="s">
        <v>27</v>
      </c>
      <c r="B29" s="6" t="s">
        <v>20</v>
      </c>
      <c r="C29" s="6" t="s">
        <v>6</v>
      </c>
      <c r="D29" s="7">
        <v>715</v>
      </c>
      <c r="E29">
        <f t="shared" si="0"/>
        <v>1.9435579887028994E-4</v>
      </c>
      <c r="F29" s="2">
        <f t="shared" si="1"/>
        <v>74838.016532475085</v>
      </c>
    </row>
    <row r="30" spans="1:6" x14ac:dyDescent="0.2">
      <c r="A30" s="8" t="s">
        <v>28</v>
      </c>
      <c r="B30" s="8" t="s">
        <v>20</v>
      </c>
      <c r="C30" s="8" t="s">
        <v>6</v>
      </c>
      <c r="D30" s="9">
        <v>6945</v>
      </c>
      <c r="E30">
        <f t="shared" si="0"/>
        <v>1.887833598817012E-3</v>
      </c>
      <c r="F30" s="2">
        <f t="shared" si="1"/>
        <v>726923.11163362162</v>
      </c>
    </row>
    <row r="31" spans="1:6" x14ac:dyDescent="0.2">
      <c r="A31" s="6" t="s">
        <v>29</v>
      </c>
      <c r="B31" s="6" t="s">
        <v>20</v>
      </c>
      <c r="C31" s="6" t="s">
        <v>6</v>
      </c>
      <c r="D31" s="7">
        <v>696</v>
      </c>
      <c r="E31">
        <f t="shared" si="0"/>
        <v>1.8919109931989062E-4</v>
      </c>
      <c r="F31" s="2">
        <f t="shared" si="1"/>
        <v>72849.313995248478</v>
      </c>
    </row>
    <row r="32" spans="1:6" x14ac:dyDescent="0.2">
      <c r="A32" s="8" t="s">
        <v>30</v>
      </c>
      <c r="B32" s="8" t="s">
        <v>20</v>
      </c>
      <c r="C32" s="8" t="s">
        <v>6</v>
      </c>
      <c r="D32" s="9">
        <v>1911</v>
      </c>
      <c r="E32">
        <f t="shared" si="0"/>
        <v>5.1946004425332032E-4</v>
      </c>
      <c r="F32" s="2">
        <f t="shared" si="1"/>
        <v>200021.60782316068</v>
      </c>
    </row>
    <row r="33" spans="1:6" x14ac:dyDescent="0.2">
      <c r="A33" s="6" t="s">
        <v>31</v>
      </c>
      <c r="B33" s="6" t="s">
        <v>20</v>
      </c>
      <c r="C33" s="6" t="s">
        <v>6</v>
      </c>
      <c r="D33" s="7">
        <v>2940</v>
      </c>
      <c r="E33">
        <f t="shared" si="0"/>
        <v>7.9916929885126206E-4</v>
      </c>
      <c r="F33" s="2">
        <f t="shared" si="1"/>
        <v>307725.5504971703</v>
      </c>
    </row>
    <row r="34" spans="1:6" x14ac:dyDescent="0.2">
      <c r="A34" s="8" t="s">
        <v>32</v>
      </c>
      <c r="B34" s="8" t="s">
        <v>20</v>
      </c>
      <c r="C34" s="8" t="s">
        <v>6</v>
      </c>
      <c r="D34" s="9">
        <v>5664</v>
      </c>
      <c r="E34">
        <f t="shared" si="0"/>
        <v>1.5396241186032477E-3</v>
      </c>
      <c r="F34" s="2">
        <f t="shared" si="1"/>
        <v>592842.69320271176</v>
      </c>
    </row>
    <row r="35" spans="1:6" x14ac:dyDescent="0.2">
      <c r="A35" s="6" t="s">
        <v>33</v>
      </c>
      <c r="B35" s="6" t="s">
        <v>20</v>
      </c>
      <c r="C35" s="6" t="s">
        <v>6</v>
      </c>
      <c r="D35" s="7">
        <v>4944</v>
      </c>
      <c r="E35">
        <f t="shared" si="0"/>
        <v>1.3439091882723265E-3</v>
      </c>
      <c r="F35" s="2">
        <f t="shared" si="1"/>
        <v>517481.33389728225</v>
      </c>
    </row>
    <row r="36" spans="1:6" x14ac:dyDescent="0.2">
      <c r="A36" s="8" t="s">
        <v>34</v>
      </c>
      <c r="B36" s="8" t="s">
        <v>20</v>
      </c>
      <c r="C36" s="8" t="s">
        <v>6</v>
      </c>
      <c r="D36" s="9">
        <v>924</v>
      </c>
      <c r="E36">
        <f t="shared" si="0"/>
        <v>2.5116749392468235E-4</v>
      </c>
      <c r="F36" s="2">
        <f t="shared" si="1"/>
        <v>96713.744441967792</v>
      </c>
    </row>
    <row r="37" spans="1:6" x14ac:dyDescent="0.2">
      <c r="A37" s="6" t="s">
        <v>35</v>
      </c>
      <c r="B37" s="6" t="s">
        <v>20</v>
      </c>
      <c r="C37" s="6" t="s">
        <v>6</v>
      </c>
      <c r="D37" s="7">
        <v>157</v>
      </c>
      <c r="E37">
        <f t="shared" si="0"/>
        <v>4.2676727863825902E-5</v>
      </c>
      <c r="F37" s="2">
        <f t="shared" si="1"/>
        <v>16432.963070767259</v>
      </c>
    </row>
    <row r="38" spans="1:6" x14ac:dyDescent="0.2">
      <c r="A38" s="8" t="s">
        <v>36</v>
      </c>
      <c r="B38" s="8" t="s">
        <v>20</v>
      </c>
      <c r="C38" s="8" t="s">
        <v>6</v>
      </c>
      <c r="D38" s="9">
        <v>223</v>
      </c>
      <c r="E38">
        <f t="shared" si="0"/>
        <v>6.0617263144160358E-5</v>
      </c>
      <c r="F38" s="2">
        <f t="shared" si="1"/>
        <v>23341.08767376496</v>
      </c>
    </row>
    <row r="39" spans="1:6" x14ac:dyDescent="0.2">
      <c r="A39" s="6" t="s">
        <v>37</v>
      </c>
      <c r="B39" s="6" t="s">
        <v>20</v>
      </c>
      <c r="C39" s="6" t="s">
        <v>6</v>
      </c>
      <c r="D39" s="7">
        <v>1458</v>
      </c>
      <c r="E39">
        <f t="shared" si="0"/>
        <v>3.9632273392011571E-4</v>
      </c>
      <c r="F39" s="2">
        <f t="shared" si="1"/>
        <v>152606.75259349466</v>
      </c>
    </row>
    <row r="40" spans="1:6" x14ac:dyDescent="0.2">
      <c r="A40" s="8" t="s">
        <v>38</v>
      </c>
      <c r="B40" s="8" t="s">
        <v>20</v>
      </c>
      <c r="C40" s="8" t="s">
        <v>6</v>
      </c>
      <c r="D40" s="9">
        <v>1539</v>
      </c>
      <c r="E40">
        <f t="shared" si="0"/>
        <v>4.1834066358234436E-4</v>
      </c>
      <c r="F40" s="2">
        <f t="shared" si="1"/>
        <v>161084.90551535547</v>
      </c>
    </row>
    <row r="41" spans="1:6" x14ac:dyDescent="0.2">
      <c r="A41" s="6" t="s">
        <v>39</v>
      </c>
      <c r="B41" s="6" t="s">
        <v>20</v>
      </c>
      <c r="C41" s="6" t="s">
        <v>6</v>
      </c>
      <c r="D41" s="7">
        <v>834</v>
      </c>
      <c r="E41">
        <f t="shared" si="0"/>
        <v>2.2670312763331719E-4</v>
      </c>
      <c r="F41" s="2">
        <f t="shared" si="1"/>
        <v>87293.574528789119</v>
      </c>
    </row>
    <row r="42" spans="1:6" x14ac:dyDescent="0.2">
      <c r="A42" s="8" t="s">
        <v>40</v>
      </c>
      <c r="B42" s="8" t="s">
        <v>20</v>
      </c>
      <c r="C42" s="8" t="s">
        <v>6</v>
      </c>
      <c r="D42" s="9">
        <v>1416</v>
      </c>
      <c r="E42">
        <f t="shared" si="0"/>
        <v>3.8490602965081193E-4</v>
      </c>
      <c r="F42" s="2">
        <f t="shared" si="1"/>
        <v>148210.67330067794</v>
      </c>
    </row>
    <row r="43" spans="1:6" x14ac:dyDescent="0.2">
      <c r="A43" s="6" t="s">
        <v>41</v>
      </c>
      <c r="B43" s="6" t="s">
        <v>20</v>
      </c>
      <c r="C43" s="6" t="s">
        <v>6</v>
      </c>
      <c r="D43" s="7">
        <v>891</v>
      </c>
      <c r="E43">
        <f t="shared" si="0"/>
        <v>2.4219722628451515E-4</v>
      </c>
      <c r="F43" s="2">
        <f t="shared" si="1"/>
        <v>93259.682140468954</v>
      </c>
    </row>
    <row r="44" spans="1:6" x14ac:dyDescent="0.2">
      <c r="A44" s="8" t="s">
        <v>42</v>
      </c>
      <c r="B44" s="8" t="s">
        <v>20</v>
      </c>
      <c r="C44" s="8" t="s">
        <v>6</v>
      </c>
      <c r="D44" s="9">
        <v>675</v>
      </c>
      <c r="E44">
        <f t="shared" si="0"/>
        <v>1.8348274718523873E-4</v>
      </c>
      <c r="F44" s="2">
        <f t="shared" si="1"/>
        <v>70651.274348840117</v>
      </c>
    </row>
    <row r="45" spans="1:6" x14ac:dyDescent="0.2">
      <c r="A45" s="6" t="s">
        <v>43</v>
      </c>
      <c r="B45" s="6" t="s">
        <v>20</v>
      </c>
      <c r="C45" s="6" t="s">
        <v>6</v>
      </c>
      <c r="D45" s="7">
        <v>3129</v>
      </c>
      <c r="E45">
        <f t="shared" si="0"/>
        <v>8.505444680631289E-4</v>
      </c>
      <c r="F45" s="2">
        <f t="shared" si="1"/>
        <v>327507.90731484548</v>
      </c>
    </row>
    <row r="46" spans="1:6" x14ac:dyDescent="0.2">
      <c r="A46" s="8" t="s">
        <v>44</v>
      </c>
      <c r="B46" s="8" t="s">
        <v>20</v>
      </c>
      <c r="C46" s="8" t="s">
        <v>6</v>
      </c>
      <c r="D46" s="9">
        <v>1890</v>
      </c>
      <c r="E46">
        <f t="shared" si="0"/>
        <v>5.1375169211866848E-4</v>
      </c>
      <c r="F46" s="2">
        <f t="shared" si="1"/>
        <v>197823.56817675233</v>
      </c>
    </row>
    <row r="47" spans="1:6" x14ac:dyDescent="0.2">
      <c r="A47" s="6" t="s">
        <v>45</v>
      </c>
      <c r="B47" s="6" t="s">
        <v>20</v>
      </c>
      <c r="C47" s="6" t="s">
        <v>6</v>
      </c>
      <c r="D47" s="7">
        <v>312</v>
      </c>
      <c r="E47">
        <f t="shared" si="0"/>
        <v>8.4809803143399246E-5</v>
      </c>
      <c r="F47" s="2">
        <f t="shared" si="1"/>
        <v>32656.589032352767</v>
      </c>
    </row>
    <row r="48" spans="1:6" x14ac:dyDescent="0.2">
      <c r="A48" s="8" t="s">
        <v>46</v>
      </c>
      <c r="B48" s="8" t="s">
        <v>20</v>
      </c>
      <c r="C48" s="8" t="s">
        <v>6</v>
      </c>
      <c r="D48" s="9">
        <v>541</v>
      </c>
      <c r="E48">
        <f t="shared" si="0"/>
        <v>1.4705802404031728E-4</v>
      </c>
      <c r="F48" s="2">
        <f t="shared" si="1"/>
        <v>56625.688033662969</v>
      </c>
    </row>
    <row r="49" spans="1:6" x14ac:dyDescent="0.2">
      <c r="A49" s="6" t="s">
        <v>47</v>
      </c>
      <c r="B49" s="6" t="s">
        <v>20</v>
      </c>
      <c r="C49" s="6" t="s">
        <v>6</v>
      </c>
      <c r="D49" s="7">
        <v>1257</v>
      </c>
      <c r="E49">
        <f t="shared" si="0"/>
        <v>3.416856492027335E-4</v>
      </c>
      <c r="F49" s="2">
        <f t="shared" si="1"/>
        <v>131568.37312072894</v>
      </c>
    </row>
    <row r="50" spans="1:6" x14ac:dyDescent="0.2">
      <c r="A50" s="8" t="s">
        <v>48</v>
      </c>
      <c r="B50" s="8" t="s">
        <v>20</v>
      </c>
      <c r="C50" s="8" t="s">
        <v>6</v>
      </c>
      <c r="D50" s="9">
        <v>7434</v>
      </c>
      <c r="E50">
        <f t="shared" si="0"/>
        <v>2.0207566556667629E-3</v>
      </c>
      <c r="F50" s="2">
        <f t="shared" si="1"/>
        <v>778106.03482855926</v>
      </c>
    </row>
    <row r="51" spans="1:6" x14ac:dyDescent="0.2">
      <c r="A51" s="6" t="s">
        <v>49</v>
      </c>
      <c r="B51" s="6" t="s">
        <v>20</v>
      </c>
      <c r="C51" s="6" t="s">
        <v>6</v>
      </c>
      <c r="D51" s="7">
        <v>866</v>
      </c>
      <c r="E51">
        <f t="shared" si="0"/>
        <v>2.3540156898135814E-4</v>
      </c>
      <c r="F51" s="2">
        <f t="shared" si="1"/>
        <v>90642.968275697087</v>
      </c>
    </row>
    <row r="52" spans="1:6" x14ac:dyDescent="0.2">
      <c r="A52" s="8" t="s">
        <v>50</v>
      </c>
      <c r="B52" s="8" t="s">
        <v>51</v>
      </c>
      <c r="C52" s="8" t="s">
        <v>6</v>
      </c>
      <c r="D52" s="9">
        <v>10625</v>
      </c>
      <c r="E52">
        <f t="shared" si="0"/>
        <v>2.8881543538417211E-3</v>
      </c>
      <c r="F52" s="2">
        <f t="shared" si="1"/>
        <v>1112103.3925280389</v>
      </c>
    </row>
    <row r="53" spans="1:6" x14ac:dyDescent="0.2">
      <c r="A53" s="6" t="s">
        <v>52</v>
      </c>
      <c r="B53" s="6" t="s">
        <v>51</v>
      </c>
      <c r="C53" s="6" t="s">
        <v>6</v>
      </c>
      <c r="D53" s="7">
        <v>6851</v>
      </c>
      <c r="E53">
        <f t="shared" si="0"/>
        <v>1.8622819273571417E-3</v>
      </c>
      <c r="F53" s="2">
        <f t="shared" si="1"/>
        <v>717084.26750207948</v>
      </c>
    </row>
    <row r="54" spans="1:6" x14ac:dyDescent="0.2">
      <c r="A54" s="8" t="s">
        <v>53</v>
      </c>
      <c r="B54" s="8" t="s">
        <v>51</v>
      </c>
      <c r="C54" s="8" t="s">
        <v>6</v>
      </c>
      <c r="D54" s="9">
        <v>34188</v>
      </c>
      <c r="E54">
        <f t="shared" si="0"/>
        <v>9.2931972752132476E-3</v>
      </c>
      <c r="F54" s="2">
        <f t="shared" si="1"/>
        <v>3578408.5443528085</v>
      </c>
    </row>
    <row r="55" spans="1:6" x14ac:dyDescent="0.2">
      <c r="A55" s="6" t="s">
        <v>54</v>
      </c>
      <c r="B55" s="6" t="s">
        <v>51</v>
      </c>
      <c r="C55" s="6" t="s">
        <v>6</v>
      </c>
      <c r="D55" s="7">
        <v>7967</v>
      </c>
      <c r="E55">
        <f t="shared" si="0"/>
        <v>2.1656400693700699E-3</v>
      </c>
      <c r="F55" s="2">
        <f t="shared" si="1"/>
        <v>833894.37442549516</v>
      </c>
    </row>
    <row r="56" spans="1:6" x14ac:dyDescent="0.2">
      <c r="A56" s="8" t="s">
        <v>55</v>
      </c>
      <c r="B56" s="8" t="s">
        <v>51</v>
      </c>
      <c r="C56" s="8" t="s">
        <v>6</v>
      </c>
      <c r="D56" s="9">
        <v>25105</v>
      </c>
      <c r="E56">
        <f t="shared" si="0"/>
        <v>6.8241990638302497E-3</v>
      </c>
      <c r="F56" s="2">
        <f t="shared" si="1"/>
        <v>2627704.0630038977</v>
      </c>
    </row>
    <row r="57" spans="1:6" x14ac:dyDescent="0.2">
      <c r="A57" s="6" t="s">
        <v>56</v>
      </c>
      <c r="B57" s="6" t="s">
        <v>51</v>
      </c>
      <c r="C57" s="6" t="s">
        <v>6</v>
      </c>
      <c r="D57" s="7">
        <v>16078</v>
      </c>
      <c r="E57">
        <f t="shared" si="0"/>
        <v>4.3704231248063241E-3</v>
      </c>
      <c r="F57" s="2">
        <f t="shared" si="1"/>
        <v>1682861.0207120762</v>
      </c>
    </row>
    <row r="58" spans="1:6" x14ac:dyDescent="0.2">
      <c r="A58" s="8" t="s">
        <v>57</v>
      </c>
      <c r="B58" s="8" t="s">
        <v>51</v>
      </c>
      <c r="C58" s="8" t="s">
        <v>6</v>
      </c>
      <c r="D58" s="9">
        <v>9394</v>
      </c>
      <c r="E58">
        <f t="shared" si="0"/>
        <v>2.553536188234271E-3</v>
      </c>
      <c r="F58" s="2">
        <f t="shared" si="1"/>
        <v>983256.40182667272</v>
      </c>
    </row>
    <row r="59" spans="1:6" x14ac:dyDescent="0.2">
      <c r="A59" s="6" t="s">
        <v>58</v>
      </c>
      <c r="B59" s="6" t="s">
        <v>51</v>
      </c>
      <c r="C59" s="6" t="s">
        <v>6</v>
      </c>
      <c r="D59" s="7">
        <v>24470</v>
      </c>
      <c r="E59">
        <f t="shared" si="0"/>
        <v>6.651589368330062E-3</v>
      </c>
      <c r="F59" s="2">
        <f t="shared" si="1"/>
        <v>2561239.5308386926</v>
      </c>
    </row>
    <row r="60" spans="1:6" x14ac:dyDescent="0.2">
      <c r="A60" s="8" t="s">
        <v>59</v>
      </c>
      <c r="B60" s="8" t="s">
        <v>51</v>
      </c>
      <c r="C60" s="8" t="s">
        <v>6</v>
      </c>
      <c r="D60" s="9">
        <v>29364</v>
      </c>
      <c r="E60">
        <f t="shared" si="0"/>
        <v>7.9819072419960741E-3</v>
      </c>
      <c r="F60" s="2">
        <f t="shared" si="1"/>
        <v>3073487.4370064312</v>
      </c>
    </row>
    <row r="61" spans="1:6" x14ac:dyDescent="0.2">
      <c r="A61" s="6" t="s">
        <v>60</v>
      </c>
      <c r="B61" s="6" t="s">
        <v>51</v>
      </c>
      <c r="C61" s="6" t="s">
        <v>6</v>
      </c>
      <c r="D61" s="7">
        <v>19948</v>
      </c>
      <c r="E61">
        <f t="shared" si="0"/>
        <v>5.4223908753350258E-3</v>
      </c>
      <c r="F61" s="2">
        <f t="shared" si="1"/>
        <v>2087928.3269787594</v>
      </c>
    </row>
    <row r="62" spans="1:6" x14ac:dyDescent="0.2">
      <c r="A62" s="8" t="s">
        <v>61</v>
      </c>
      <c r="B62" s="8" t="s">
        <v>51</v>
      </c>
      <c r="C62" s="8" t="s">
        <v>6</v>
      </c>
      <c r="D62" s="9">
        <v>14470</v>
      </c>
      <c r="E62">
        <f t="shared" si="0"/>
        <v>3.933326447067266E-3</v>
      </c>
      <c r="F62" s="2">
        <f t="shared" si="1"/>
        <v>1514553.9849299502</v>
      </c>
    </row>
    <row r="63" spans="1:6" x14ac:dyDescent="0.2">
      <c r="A63" s="6" t="s">
        <v>62</v>
      </c>
      <c r="B63" s="6" t="s">
        <v>51</v>
      </c>
      <c r="C63" s="6" t="s">
        <v>6</v>
      </c>
      <c r="D63" s="7">
        <v>12385</v>
      </c>
      <c r="E63">
        <f t="shared" si="0"/>
        <v>3.3665686279839733E-3</v>
      </c>
      <c r="F63" s="2">
        <f t="shared" si="1"/>
        <v>1296320.0486079776</v>
      </c>
    </row>
    <row r="64" spans="1:6" x14ac:dyDescent="0.2">
      <c r="A64" s="8" t="s">
        <v>63</v>
      </c>
      <c r="B64" s="8" t="s">
        <v>51</v>
      </c>
      <c r="C64" s="8" t="s">
        <v>6</v>
      </c>
      <c r="D64" s="9">
        <v>15770</v>
      </c>
      <c r="E64">
        <f t="shared" si="0"/>
        <v>4.2867006268314297E-3</v>
      </c>
      <c r="F64" s="2">
        <f t="shared" si="1"/>
        <v>1650623.1058980869</v>
      </c>
    </row>
    <row r="65" spans="1:6" x14ac:dyDescent="0.2">
      <c r="A65" s="6" t="s">
        <v>64</v>
      </c>
      <c r="B65" s="6" t="s">
        <v>51</v>
      </c>
      <c r="C65" s="6" t="s">
        <v>6</v>
      </c>
      <c r="D65" s="7">
        <v>18129</v>
      </c>
      <c r="E65">
        <f t="shared" si="0"/>
        <v>4.927938849957323E-3</v>
      </c>
      <c r="F65" s="2">
        <f t="shared" si="1"/>
        <v>1897536.2261779592</v>
      </c>
    </row>
    <row r="66" spans="1:6" x14ac:dyDescent="0.2">
      <c r="A66" s="8" t="s">
        <v>65</v>
      </c>
      <c r="B66" s="8" t="s">
        <v>51</v>
      </c>
      <c r="C66" s="8" t="s">
        <v>6</v>
      </c>
      <c r="D66" s="9">
        <v>16834</v>
      </c>
      <c r="E66">
        <f t="shared" si="0"/>
        <v>4.5759238016537911E-3</v>
      </c>
      <c r="F66" s="2">
        <f t="shared" si="1"/>
        <v>1761990.4479827771</v>
      </c>
    </row>
    <row r="67" spans="1:6" x14ac:dyDescent="0.2">
      <c r="A67" s="6" t="s">
        <v>66</v>
      </c>
      <c r="B67" s="6" t="s">
        <v>51</v>
      </c>
      <c r="C67" s="6" t="s">
        <v>6</v>
      </c>
      <c r="D67" s="7">
        <v>16034</v>
      </c>
      <c r="E67">
        <f t="shared" si="0"/>
        <v>4.3584627679527678E-3</v>
      </c>
      <c r="F67" s="2">
        <f t="shared" si="1"/>
        <v>1678255.6043100778</v>
      </c>
    </row>
    <row r="68" spans="1:6" x14ac:dyDescent="0.2">
      <c r="A68" s="8" t="s">
        <v>67</v>
      </c>
      <c r="B68" s="8" t="s">
        <v>68</v>
      </c>
      <c r="C68" s="8" t="s">
        <v>6</v>
      </c>
      <c r="D68" s="9">
        <v>320</v>
      </c>
      <c r="E68">
        <f t="shared" si="0"/>
        <v>8.6984413480409477E-5</v>
      </c>
      <c r="F68" s="2">
        <f t="shared" si="1"/>
        <v>33493.937469079756</v>
      </c>
    </row>
    <row r="69" spans="1:6" x14ac:dyDescent="0.2">
      <c r="A69" s="6" t="s">
        <v>69</v>
      </c>
      <c r="B69" s="6" t="s">
        <v>68</v>
      </c>
      <c r="C69" s="6" t="s">
        <v>6</v>
      </c>
      <c r="D69" s="7">
        <v>922</v>
      </c>
      <c r="E69">
        <f t="shared" si="0"/>
        <v>2.5062384134042984E-4</v>
      </c>
      <c r="F69" s="2">
        <f t="shared" si="1"/>
        <v>96504.407332786068</v>
      </c>
    </row>
    <row r="70" spans="1:6" x14ac:dyDescent="0.2">
      <c r="A70" s="8" t="s">
        <v>70</v>
      </c>
      <c r="B70" s="8" t="s">
        <v>68</v>
      </c>
      <c r="C70" s="8" t="s">
        <v>6</v>
      </c>
      <c r="D70" s="9">
        <v>4348</v>
      </c>
      <c r="E70">
        <f t="shared" si="0"/>
        <v>1.1819007181650637E-3</v>
      </c>
      <c r="F70" s="2">
        <f t="shared" si="1"/>
        <v>455098.8753611212</v>
      </c>
    </row>
    <row r="71" spans="1:6" x14ac:dyDescent="0.2">
      <c r="A71" s="6" t="s">
        <v>71</v>
      </c>
      <c r="B71" s="6" t="s">
        <v>68</v>
      </c>
      <c r="C71" s="6" t="s">
        <v>6</v>
      </c>
      <c r="D71" s="7">
        <v>75</v>
      </c>
      <c r="E71">
        <f t="shared" si="0"/>
        <v>2.0386971909470972E-5</v>
      </c>
      <c r="F71" s="2">
        <f t="shared" si="1"/>
        <v>7850.1415943155689</v>
      </c>
    </row>
    <row r="72" spans="1:6" x14ac:dyDescent="0.2">
      <c r="A72" s="8" t="s">
        <v>72</v>
      </c>
      <c r="B72" s="8" t="s">
        <v>68</v>
      </c>
      <c r="C72" s="8" t="s">
        <v>6</v>
      </c>
      <c r="D72" s="9">
        <v>4667</v>
      </c>
      <c r="E72">
        <f t="shared" si="0"/>
        <v>1.268613305353347E-3</v>
      </c>
      <c r="F72" s="2">
        <f t="shared" si="1"/>
        <v>488488.1442756101</v>
      </c>
    </row>
    <row r="73" spans="1:6" x14ac:dyDescent="0.2">
      <c r="A73" s="6" t="s">
        <v>73</v>
      </c>
      <c r="B73" s="6" t="s">
        <v>68</v>
      </c>
      <c r="C73" s="6" t="s">
        <v>6</v>
      </c>
      <c r="D73" s="7">
        <v>4096</v>
      </c>
      <c r="E73">
        <f t="shared" si="0"/>
        <v>1.1134004925492413E-3</v>
      </c>
      <c r="F73" s="2">
        <f t="shared" si="1"/>
        <v>428722.39960422087</v>
      </c>
    </row>
    <row r="74" spans="1:6" x14ac:dyDescent="0.2">
      <c r="A74" s="8" t="s">
        <v>74</v>
      </c>
      <c r="B74" s="8" t="s">
        <v>68</v>
      </c>
      <c r="C74" s="8" t="s">
        <v>6</v>
      </c>
      <c r="D74" s="9">
        <v>2904</v>
      </c>
      <c r="E74">
        <f t="shared" ref="E74:E137" si="2">D74/$D$7</f>
        <v>7.89383552334716E-4</v>
      </c>
      <c r="F74" s="2">
        <f t="shared" ref="F74:F137" si="3">E74*$D$6</f>
        <v>303957.48253189883</v>
      </c>
    </row>
    <row r="75" spans="1:6" x14ac:dyDescent="0.2">
      <c r="A75" s="6" t="s">
        <v>75</v>
      </c>
      <c r="B75" s="6"/>
      <c r="C75" s="6" t="s">
        <v>6</v>
      </c>
      <c r="D75" s="7">
        <v>28613</v>
      </c>
      <c r="E75">
        <f t="shared" si="2"/>
        <v>7.7777656966092389E-3</v>
      </c>
      <c r="F75" s="2">
        <f t="shared" si="3"/>
        <v>2994881.3525086851</v>
      </c>
    </row>
    <row r="76" spans="1:6" x14ac:dyDescent="0.2">
      <c r="A76" s="8" t="s">
        <v>76</v>
      </c>
      <c r="B76" s="8" t="s">
        <v>77</v>
      </c>
      <c r="C76" s="8" t="s">
        <v>6</v>
      </c>
      <c r="D76" s="9">
        <v>36356</v>
      </c>
      <c r="E76">
        <f t="shared" si="2"/>
        <v>9.8825166765430222E-3</v>
      </c>
      <c r="F76" s="2">
        <f t="shared" si="3"/>
        <v>3805329.9707058244</v>
      </c>
    </row>
    <row r="77" spans="1:6" x14ac:dyDescent="0.2">
      <c r="A77" s="6" t="s">
        <v>78</v>
      </c>
      <c r="B77" s="6" t="s">
        <v>77</v>
      </c>
      <c r="C77" s="6" t="s">
        <v>6</v>
      </c>
      <c r="D77" s="7">
        <v>8332</v>
      </c>
      <c r="E77">
        <f t="shared" si="2"/>
        <v>2.2648566659961619E-3</v>
      </c>
      <c r="F77" s="2">
        <f t="shared" si="3"/>
        <v>872098.39685116429</v>
      </c>
    </row>
    <row r="78" spans="1:6" x14ac:dyDescent="0.2">
      <c r="A78" s="8" t="s">
        <v>79</v>
      </c>
      <c r="B78" s="8" t="s">
        <v>77</v>
      </c>
      <c r="C78" s="8" t="s">
        <v>6</v>
      </c>
      <c r="D78" s="9">
        <v>27549</v>
      </c>
      <c r="E78">
        <f t="shared" si="2"/>
        <v>7.4885425217868775E-3</v>
      </c>
      <c r="F78" s="2">
        <f t="shared" si="3"/>
        <v>2883514.0104239946</v>
      </c>
    </row>
    <row r="79" spans="1:6" x14ac:dyDescent="0.2">
      <c r="A79" s="6" t="s">
        <v>80</v>
      </c>
      <c r="B79" s="6" t="s">
        <v>77</v>
      </c>
      <c r="C79" s="6" t="s">
        <v>6</v>
      </c>
      <c r="D79" s="7">
        <v>3799</v>
      </c>
      <c r="E79">
        <f t="shared" si="2"/>
        <v>1.0326680837877363E-3</v>
      </c>
      <c r="F79" s="2">
        <f t="shared" si="3"/>
        <v>397635.83889073128</v>
      </c>
    </row>
    <row r="80" spans="1:6" x14ac:dyDescent="0.2">
      <c r="A80" s="8" t="s">
        <v>81</v>
      </c>
      <c r="B80" s="8" t="s">
        <v>77</v>
      </c>
      <c r="C80" s="8" t="s">
        <v>6</v>
      </c>
      <c r="D80" s="9">
        <v>8768</v>
      </c>
      <c r="E80">
        <f t="shared" si="2"/>
        <v>2.3833729293632195E-3</v>
      </c>
      <c r="F80" s="2">
        <f t="shared" si="3"/>
        <v>917733.88665278535</v>
      </c>
    </row>
    <row r="81" spans="1:6" x14ac:dyDescent="0.2">
      <c r="A81" s="6" t="s">
        <v>82</v>
      </c>
      <c r="B81" s="6" t="s">
        <v>77</v>
      </c>
      <c r="C81" s="6" t="s">
        <v>6</v>
      </c>
      <c r="D81" s="7">
        <v>6849</v>
      </c>
      <c r="E81">
        <f t="shared" si="2"/>
        <v>1.8617382747728891E-3</v>
      </c>
      <c r="F81" s="2">
        <f t="shared" si="3"/>
        <v>716874.93039289769</v>
      </c>
    </row>
    <row r="82" spans="1:6" x14ac:dyDescent="0.2">
      <c r="A82" s="8" t="s">
        <v>83</v>
      </c>
      <c r="B82" s="8" t="s">
        <v>77</v>
      </c>
      <c r="C82" s="8" t="s">
        <v>6</v>
      </c>
      <c r="D82" s="9">
        <v>8051</v>
      </c>
      <c r="E82">
        <f t="shared" si="2"/>
        <v>2.1884734779086773E-3</v>
      </c>
      <c r="F82" s="2">
        <f t="shared" si="3"/>
        <v>842686.53301112854</v>
      </c>
    </row>
    <row r="83" spans="1:6" x14ac:dyDescent="0.2">
      <c r="A83" s="6" t="s">
        <v>84</v>
      </c>
      <c r="B83" s="6" t="s">
        <v>77</v>
      </c>
      <c r="C83" s="6" t="s">
        <v>6</v>
      </c>
      <c r="D83" s="7">
        <v>14074</v>
      </c>
      <c r="E83">
        <f t="shared" si="2"/>
        <v>3.8256832353852593E-3</v>
      </c>
      <c r="F83" s="2">
        <f t="shared" si="3"/>
        <v>1473105.2373119642</v>
      </c>
    </row>
    <row r="84" spans="1:6" x14ac:dyDescent="0.2">
      <c r="A84" s="8" t="s">
        <v>85</v>
      </c>
      <c r="B84" s="8" t="s">
        <v>77</v>
      </c>
      <c r="C84" s="8" t="s">
        <v>6</v>
      </c>
      <c r="D84" s="9">
        <v>12999</v>
      </c>
      <c r="E84">
        <f t="shared" si="2"/>
        <v>3.5334699713495087E-3</v>
      </c>
      <c r="F84" s="2">
        <f t="shared" si="3"/>
        <v>1360586.5411267744</v>
      </c>
    </row>
    <row r="85" spans="1:6" x14ac:dyDescent="0.2">
      <c r="A85" s="6" t="s">
        <v>86</v>
      </c>
      <c r="B85" s="6" t="s">
        <v>77</v>
      </c>
      <c r="C85" s="6" t="s">
        <v>6</v>
      </c>
      <c r="D85" s="7">
        <v>5434</v>
      </c>
      <c r="E85">
        <f t="shared" si="2"/>
        <v>1.4771040714142035E-3</v>
      </c>
      <c r="F85" s="2">
        <f t="shared" si="3"/>
        <v>568768.92564681068</v>
      </c>
    </row>
    <row r="86" spans="1:6" x14ac:dyDescent="0.2">
      <c r="A86" s="8" t="s">
        <v>87</v>
      </c>
      <c r="B86" s="8" t="s">
        <v>77</v>
      </c>
      <c r="C86" s="8" t="s">
        <v>6</v>
      </c>
      <c r="D86" s="9">
        <v>20555</v>
      </c>
      <c r="E86">
        <f t="shared" si="2"/>
        <v>5.5873894346556777E-3</v>
      </c>
      <c r="F86" s="2">
        <f t="shared" si="3"/>
        <v>2151462.1396154203</v>
      </c>
    </row>
    <row r="87" spans="1:6" x14ac:dyDescent="0.2">
      <c r="A87" s="6" t="s">
        <v>88</v>
      </c>
      <c r="B87" s="6" t="s">
        <v>77</v>
      </c>
      <c r="C87" s="6" t="s">
        <v>6</v>
      </c>
      <c r="D87" s="7">
        <v>6960</v>
      </c>
      <c r="E87">
        <f t="shared" si="2"/>
        <v>1.8919109931989063E-3</v>
      </c>
      <c r="F87" s="2">
        <f t="shared" si="3"/>
        <v>728493.13995248475</v>
      </c>
    </row>
    <row r="88" spans="1:6" x14ac:dyDescent="0.2">
      <c r="A88" s="8" t="s">
        <v>89</v>
      </c>
      <c r="B88" s="8" t="s">
        <v>77</v>
      </c>
      <c r="C88" s="8" t="s">
        <v>6</v>
      </c>
      <c r="D88" s="9">
        <v>10110</v>
      </c>
      <c r="E88">
        <f t="shared" si="2"/>
        <v>2.7481638133966869E-3</v>
      </c>
      <c r="F88" s="2">
        <f t="shared" si="3"/>
        <v>1058199.0869137386</v>
      </c>
    </row>
    <row r="89" spans="1:6" x14ac:dyDescent="0.2">
      <c r="A89" s="6" t="s">
        <v>90</v>
      </c>
      <c r="B89" s="6" t="s">
        <v>77</v>
      </c>
      <c r="C89" s="6" t="s">
        <v>6</v>
      </c>
      <c r="D89" s="7">
        <v>3513</v>
      </c>
      <c r="E89">
        <f t="shared" si="2"/>
        <v>9.5492576423962029E-4</v>
      </c>
      <c r="F89" s="2">
        <f t="shared" si="3"/>
        <v>367700.63227774121</v>
      </c>
    </row>
    <row r="90" spans="1:6" x14ac:dyDescent="0.2">
      <c r="A90" s="8" t="s">
        <v>91</v>
      </c>
      <c r="B90" s="8" t="s">
        <v>77</v>
      </c>
      <c r="C90" s="8" t="s">
        <v>6</v>
      </c>
      <c r="D90" s="9">
        <v>7148</v>
      </c>
      <c r="E90">
        <f t="shared" si="2"/>
        <v>1.9430143361186467E-3</v>
      </c>
      <c r="F90" s="2">
        <f t="shared" si="3"/>
        <v>748170.82821556914</v>
      </c>
    </row>
    <row r="91" spans="1:6" x14ac:dyDescent="0.2">
      <c r="A91" s="6" t="s">
        <v>92</v>
      </c>
      <c r="B91" s="6" t="s">
        <v>77</v>
      </c>
      <c r="C91" s="6" t="s">
        <v>6</v>
      </c>
      <c r="D91" s="7">
        <v>31188</v>
      </c>
      <c r="E91">
        <f t="shared" si="2"/>
        <v>8.4777183988344086E-3</v>
      </c>
      <c r="F91" s="2">
        <f t="shared" si="3"/>
        <v>3264402.8805801859</v>
      </c>
    </row>
    <row r="92" spans="1:6" x14ac:dyDescent="0.2">
      <c r="A92" s="8" t="s">
        <v>93</v>
      </c>
      <c r="B92" s="8" t="s">
        <v>77</v>
      </c>
      <c r="C92" s="8" t="s">
        <v>6</v>
      </c>
      <c r="D92" s="9">
        <v>7282</v>
      </c>
      <c r="E92">
        <f t="shared" si="2"/>
        <v>1.9794390592635684E-3</v>
      </c>
      <c r="F92" s="2">
        <f t="shared" si="3"/>
        <v>762196.41453074629</v>
      </c>
    </row>
    <row r="93" spans="1:6" x14ac:dyDescent="0.2">
      <c r="A93" s="6" t="s">
        <v>94</v>
      </c>
      <c r="B93" s="6" t="s">
        <v>77</v>
      </c>
      <c r="C93" s="6" t="s">
        <v>6</v>
      </c>
      <c r="D93" s="7">
        <v>6473</v>
      </c>
      <c r="E93">
        <f t="shared" si="2"/>
        <v>1.7595315889334081E-3</v>
      </c>
      <c r="F93" s="2">
        <f t="shared" si="3"/>
        <v>677519.55386672902</v>
      </c>
    </row>
    <row r="94" spans="1:6" x14ac:dyDescent="0.2">
      <c r="A94" s="8" t="s">
        <v>95</v>
      </c>
      <c r="B94" s="8" t="s">
        <v>77</v>
      </c>
      <c r="C94" s="8" t="s">
        <v>6</v>
      </c>
      <c r="D94" s="9">
        <v>9534</v>
      </c>
      <c r="E94">
        <f t="shared" si="2"/>
        <v>2.5915918691319499E-3</v>
      </c>
      <c r="F94" s="2">
        <f t="shared" si="3"/>
        <v>997909.99946939503</v>
      </c>
    </row>
    <row r="95" spans="1:6" x14ac:dyDescent="0.2">
      <c r="A95" s="6" t="s">
        <v>96</v>
      </c>
      <c r="B95" s="6" t="s">
        <v>77</v>
      </c>
      <c r="C95" s="6" t="s">
        <v>6</v>
      </c>
      <c r="D95" s="7">
        <v>28361</v>
      </c>
      <c r="E95">
        <f t="shared" si="2"/>
        <v>7.709265470993416E-3</v>
      </c>
      <c r="F95" s="2">
        <f t="shared" si="3"/>
        <v>2968504.8767517842</v>
      </c>
    </row>
    <row r="96" spans="1:6" x14ac:dyDescent="0.2">
      <c r="A96" s="8" t="s">
        <v>97</v>
      </c>
      <c r="B96" s="8" t="s">
        <v>77</v>
      </c>
      <c r="C96" s="8" t="s">
        <v>6</v>
      </c>
      <c r="D96" s="9">
        <v>15298</v>
      </c>
      <c r="E96">
        <f t="shared" si="2"/>
        <v>4.1583986169478259E-3</v>
      </c>
      <c r="F96" s="2">
        <f t="shared" si="3"/>
        <v>1601219.5481311944</v>
      </c>
    </row>
    <row r="97" spans="1:6" x14ac:dyDescent="0.2">
      <c r="A97" s="6" t="s">
        <v>98</v>
      </c>
      <c r="B97" s="6" t="s">
        <v>77</v>
      </c>
      <c r="C97" s="6" t="s">
        <v>6</v>
      </c>
      <c r="D97" s="7">
        <v>6641</v>
      </c>
      <c r="E97">
        <f t="shared" si="2"/>
        <v>1.805198406010623E-3</v>
      </c>
      <c r="F97" s="2">
        <f t="shared" si="3"/>
        <v>695103.87103799591</v>
      </c>
    </row>
    <row r="98" spans="1:6" x14ac:dyDescent="0.2">
      <c r="A98" s="8" t="s">
        <v>99</v>
      </c>
      <c r="B98" s="8" t="s">
        <v>77</v>
      </c>
      <c r="C98" s="8" t="s">
        <v>6</v>
      </c>
      <c r="D98" s="9">
        <v>5278</v>
      </c>
      <c r="E98">
        <f t="shared" si="2"/>
        <v>1.4346991698425038E-3</v>
      </c>
      <c r="F98" s="2">
        <f t="shared" si="3"/>
        <v>552440.63113063422</v>
      </c>
    </row>
    <row r="99" spans="1:6" x14ac:dyDescent="0.2">
      <c r="A99" s="6" t="s">
        <v>100</v>
      </c>
      <c r="B99" s="6" t="s">
        <v>77</v>
      </c>
      <c r="C99" s="6" t="s">
        <v>6</v>
      </c>
      <c r="D99" s="7">
        <v>4714</v>
      </c>
      <c r="E99">
        <f t="shared" si="2"/>
        <v>1.2813891410832822E-3</v>
      </c>
      <c r="F99" s="2">
        <f t="shared" si="3"/>
        <v>493407.56634138123</v>
      </c>
    </row>
    <row r="100" spans="1:6" x14ac:dyDescent="0.2">
      <c r="A100" s="8" t="s">
        <v>101</v>
      </c>
      <c r="B100" s="8" t="s">
        <v>102</v>
      </c>
      <c r="C100" s="8" t="s">
        <v>6</v>
      </c>
      <c r="D100" s="9">
        <v>1717</v>
      </c>
      <c r="E100">
        <f t="shared" si="2"/>
        <v>4.6672574358082211E-4</v>
      </c>
      <c r="F100" s="2">
        <f t="shared" si="3"/>
        <v>179715.90823253107</v>
      </c>
    </row>
    <row r="101" spans="1:6" x14ac:dyDescent="0.2">
      <c r="A101" s="6" t="s">
        <v>103</v>
      </c>
      <c r="B101" s="6" t="s">
        <v>102</v>
      </c>
      <c r="C101" s="6" t="s">
        <v>6</v>
      </c>
      <c r="D101" s="7">
        <v>2090</v>
      </c>
      <c r="E101">
        <f t="shared" si="2"/>
        <v>5.6811695054392441E-4</v>
      </c>
      <c r="F101" s="2">
        <f t="shared" si="3"/>
        <v>218757.27909492719</v>
      </c>
    </row>
    <row r="102" spans="1:6" x14ac:dyDescent="0.2">
      <c r="A102" s="8" t="s">
        <v>104</v>
      </c>
      <c r="B102" s="8" t="s">
        <v>102</v>
      </c>
      <c r="C102" s="8" t="s">
        <v>6</v>
      </c>
      <c r="D102" s="9">
        <v>1850</v>
      </c>
      <c r="E102">
        <f t="shared" si="2"/>
        <v>5.0287864043361728E-4</v>
      </c>
      <c r="F102" s="2">
        <f t="shared" si="3"/>
        <v>193636.82599311735</v>
      </c>
    </row>
    <row r="103" spans="1:6" x14ac:dyDescent="0.2">
      <c r="A103" s="6" t="s">
        <v>105</v>
      </c>
      <c r="B103" s="6" t="s">
        <v>102</v>
      </c>
      <c r="C103" s="6" t="s">
        <v>6</v>
      </c>
      <c r="D103" s="7">
        <v>1233</v>
      </c>
      <c r="E103">
        <f t="shared" si="2"/>
        <v>3.3516181819170276E-4</v>
      </c>
      <c r="F103" s="2">
        <f t="shared" si="3"/>
        <v>129056.32781054794</v>
      </c>
    </row>
    <row r="104" spans="1:6" x14ac:dyDescent="0.2">
      <c r="A104" s="8" t="s">
        <v>106</v>
      </c>
      <c r="B104" s="8" t="s">
        <v>102</v>
      </c>
      <c r="C104" s="8" t="s">
        <v>6</v>
      </c>
      <c r="D104" s="9">
        <v>1661</v>
      </c>
      <c r="E104">
        <f t="shared" si="2"/>
        <v>4.5150347122175044E-4</v>
      </c>
      <c r="F104" s="2">
        <f t="shared" si="3"/>
        <v>173854.46917544212</v>
      </c>
    </row>
    <row r="105" spans="1:6" x14ac:dyDescent="0.2">
      <c r="A105" s="6" t="s">
        <v>107</v>
      </c>
      <c r="B105" s="6" t="s">
        <v>102</v>
      </c>
      <c r="C105" s="6" t="s">
        <v>6</v>
      </c>
      <c r="D105" s="7">
        <v>1873</v>
      </c>
      <c r="E105">
        <f t="shared" si="2"/>
        <v>5.0913064515252168E-4</v>
      </c>
      <c r="F105" s="2">
        <f t="shared" si="3"/>
        <v>196044.20274870744</v>
      </c>
    </row>
    <row r="106" spans="1:6" x14ac:dyDescent="0.2">
      <c r="A106" s="8" t="s">
        <v>108</v>
      </c>
      <c r="B106" s="8" t="s">
        <v>102</v>
      </c>
      <c r="C106" s="8" t="s">
        <v>6</v>
      </c>
      <c r="D106" s="9">
        <v>4991</v>
      </c>
      <c r="E106">
        <f t="shared" si="2"/>
        <v>1.3566850240022616E-3</v>
      </c>
      <c r="F106" s="2">
        <f t="shared" si="3"/>
        <v>522400.75596305338</v>
      </c>
    </row>
    <row r="107" spans="1:6" x14ac:dyDescent="0.2">
      <c r="A107" s="6" t="s">
        <v>109</v>
      </c>
      <c r="B107" s="6" t="s">
        <v>102</v>
      </c>
      <c r="C107" s="6" t="s">
        <v>6</v>
      </c>
      <c r="D107" s="7">
        <v>1750</v>
      </c>
      <c r="E107">
        <f t="shared" si="2"/>
        <v>4.7569601122098931E-4</v>
      </c>
      <c r="F107" s="2">
        <f t="shared" si="3"/>
        <v>183169.97053402991</v>
      </c>
    </row>
    <row r="108" spans="1:6" x14ac:dyDescent="0.2">
      <c r="A108" s="8" t="s">
        <v>110</v>
      </c>
      <c r="B108" s="8" t="s">
        <v>102</v>
      </c>
      <c r="C108" s="8" t="s">
        <v>6</v>
      </c>
      <c r="D108" s="9">
        <v>1465</v>
      </c>
      <c r="E108">
        <f t="shared" si="2"/>
        <v>3.9822551796499966E-4</v>
      </c>
      <c r="F108" s="2">
        <f t="shared" si="3"/>
        <v>153339.43247563078</v>
      </c>
    </row>
    <row r="109" spans="1:6" x14ac:dyDescent="0.2">
      <c r="A109" s="6" t="s">
        <v>111</v>
      </c>
      <c r="B109" s="6" t="s">
        <v>102</v>
      </c>
      <c r="C109" s="6" t="s">
        <v>6</v>
      </c>
      <c r="D109" s="7">
        <v>334</v>
      </c>
      <c r="E109">
        <f t="shared" si="2"/>
        <v>9.0789981570177394E-5</v>
      </c>
      <c r="F109" s="2">
        <f t="shared" si="3"/>
        <v>34959.297233352001</v>
      </c>
    </row>
    <row r="110" spans="1:6" x14ac:dyDescent="0.2">
      <c r="A110" s="8" t="s">
        <v>112</v>
      </c>
      <c r="B110" s="8" t="s">
        <v>102</v>
      </c>
      <c r="C110" s="8" t="s">
        <v>6</v>
      </c>
      <c r="D110" s="9">
        <v>695</v>
      </c>
      <c r="E110">
        <f t="shared" si="2"/>
        <v>1.8891927302776434E-4</v>
      </c>
      <c r="F110" s="2">
        <f t="shared" si="3"/>
        <v>72744.645440657609</v>
      </c>
    </row>
    <row r="111" spans="1:6" x14ac:dyDescent="0.2">
      <c r="A111" s="6" t="s">
        <v>113</v>
      </c>
      <c r="B111" s="6" t="s">
        <v>102</v>
      </c>
      <c r="C111" s="6" t="s">
        <v>6</v>
      </c>
      <c r="D111" s="7">
        <v>1837</v>
      </c>
      <c r="E111">
        <f t="shared" si="2"/>
        <v>4.9934489863597562E-4</v>
      </c>
      <c r="F111" s="2">
        <f t="shared" si="3"/>
        <v>192276.13478343596</v>
      </c>
    </row>
    <row r="112" spans="1:6" x14ac:dyDescent="0.2">
      <c r="A112" s="8" t="s">
        <v>114</v>
      </c>
      <c r="B112" s="8" t="s">
        <v>102</v>
      </c>
      <c r="C112" s="8" t="s">
        <v>6</v>
      </c>
      <c r="D112" s="9">
        <v>715</v>
      </c>
      <c r="E112">
        <f t="shared" si="2"/>
        <v>1.9435579887028994E-4</v>
      </c>
      <c r="F112" s="2">
        <f t="shared" si="3"/>
        <v>74838.016532475085</v>
      </c>
    </row>
    <row r="113" spans="1:6" x14ac:dyDescent="0.2">
      <c r="A113" s="6" t="s">
        <v>115</v>
      </c>
      <c r="B113" s="6" t="s">
        <v>102</v>
      </c>
      <c r="C113" s="6" t="s">
        <v>6</v>
      </c>
      <c r="D113" s="7">
        <v>115</v>
      </c>
      <c r="E113">
        <f t="shared" si="2"/>
        <v>3.1260023594522158E-5</v>
      </c>
      <c r="F113" s="2">
        <f t="shared" si="3"/>
        <v>12036.883777950539</v>
      </c>
    </row>
    <row r="114" spans="1:6" x14ac:dyDescent="0.2">
      <c r="A114" s="8" t="s">
        <v>116</v>
      </c>
      <c r="B114" s="8" t="s">
        <v>102</v>
      </c>
      <c r="C114" s="8" t="s">
        <v>6</v>
      </c>
      <c r="D114" s="9">
        <v>8212</v>
      </c>
      <c r="E114">
        <f t="shared" si="2"/>
        <v>2.2322375109410084E-3</v>
      </c>
      <c r="F114" s="2">
        <f t="shared" si="3"/>
        <v>859538.17030025937</v>
      </c>
    </row>
    <row r="115" spans="1:6" x14ac:dyDescent="0.2">
      <c r="A115" s="6" t="s">
        <v>117</v>
      </c>
      <c r="B115" s="6" t="s">
        <v>102</v>
      </c>
      <c r="C115" s="6" t="s">
        <v>6</v>
      </c>
      <c r="D115" s="7">
        <v>1021</v>
      </c>
      <c r="E115">
        <f t="shared" si="2"/>
        <v>2.7753464426093151E-4</v>
      </c>
      <c r="F115" s="2">
        <f t="shared" si="3"/>
        <v>106866.59423728261</v>
      </c>
    </row>
    <row r="116" spans="1:6" x14ac:dyDescent="0.2">
      <c r="A116" s="8" t="s">
        <v>118</v>
      </c>
      <c r="B116" s="8" t="s">
        <v>102</v>
      </c>
      <c r="C116" s="8" t="s">
        <v>6</v>
      </c>
      <c r="D116" s="9">
        <v>2958</v>
      </c>
      <c r="E116">
        <f t="shared" si="2"/>
        <v>8.0406217210953509E-4</v>
      </c>
      <c r="F116" s="2">
        <f t="shared" si="3"/>
        <v>309609.58447980601</v>
      </c>
    </row>
    <row r="117" spans="1:6" x14ac:dyDescent="0.2">
      <c r="A117" s="6" t="s">
        <v>119</v>
      </c>
      <c r="B117" s="6" t="s">
        <v>102</v>
      </c>
      <c r="C117" s="6" t="s">
        <v>6</v>
      </c>
      <c r="D117" s="7">
        <v>7582</v>
      </c>
      <c r="E117">
        <f t="shared" si="2"/>
        <v>2.0609869469014521E-3</v>
      </c>
      <c r="F117" s="2">
        <f t="shared" si="3"/>
        <v>793596.98090800853</v>
      </c>
    </row>
    <row r="118" spans="1:6" x14ac:dyDescent="0.2">
      <c r="A118" s="8" t="s">
        <v>120</v>
      </c>
      <c r="B118" s="8" t="s">
        <v>102</v>
      </c>
      <c r="C118" s="8" t="s">
        <v>6</v>
      </c>
      <c r="D118" s="9">
        <v>389</v>
      </c>
      <c r="E118">
        <f t="shared" si="2"/>
        <v>1.0574042763712278E-4</v>
      </c>
      <c r="F118" s="2">
        <f t="shared" si="3"/>
        <v>40716.067735850083</v>
      </c>
    </row>
    <row r="119" spans="1:6" x14ac:dyDescent="0.2">
      <c r="A119" s="6" t="s">
        <v>121</v>
      </c>
      <c r="B119" s="6" t="s">
        <v>102</v>
      </c>
      <c r="C119" s="6" t="s">
        <v>6</v>
      </c>
      <c r="D119" s="7">
        <v>1837</v>
      </c>
      <c r="E119">
        <f t="shared" si="2"/>
        <v>4.9934489863597562E-4</v>
      </c>
      <c r="F119" s="2">
        <f t="shared" si="3"/>
        <v>192276.13478343596</v>
      </c>
    </row>
    <row r="120" spans="1:6" x14ac:dyDescent="0.2">
      <c r="A120" s="8" t="s">
        <v>122</v>
      </c>
      <c r="B120" s="8" t="s">
        <v>102</v>
      </c>
      <c r="C120" s="8" t="s">
        <v>6</v>
      </c>
      <c r="D120" s="9">
        <v>1754</v>
      </c>
      <c r="E120">
        <f t="shared" si="2"/>
        <v>4.7678331638949446E-4</v>
      </c>
      <c r="F120" s="2">
        <f t="shared" si="3"/>
        <v>183588.64475239342</v>
      </c>
    </row>
    <row r="121" spans="1:6" x14ac:dyDescent="0.2">
      <c r="A121" s="6" t="s">
        <v>123</v>
      </c>
      <c r="B121" s="6" t="s">
        <v>102</v>
      </c>
      <c r="C121" s="6" t="s">
        <v>6</v>
      </c>
      <c r="D121" s="7">
        <v>3629</v>
      </c>
      <c r="E121">
        <f t="shared" si="2"/>
        <v>9.8645761412626876E-4</v>
      </c>
      <c r="F121" s="2">
        <f t="shared" si="3"/>
        <v>379842.18461028265</v>
      </c>
    </row>
    <row r="122" spans="1:6" x14ac:dyDescent="0.2">
      <c r="A122" s="8" t="s">
        <v>124</v>
      </c>
      <c r="B122" s="8" t="s">
        <v>102</v>
      </c>
      <c r="C122" s="8" t="s">
        <v>6</v>
      </c>
      <c r="D122" s="9">
        <v>769</v>
      </c>
      <c r="E122">
        <f t="shared" si="2"/>
        <v>2.0903441864510904E-4</v>
      </c>
      <c r="F122" s="2">
        <f t="shared" si="3"/>
        <v>80490.118480382298</v>
      </c>
    </row>
    <row r="123" spans="1:6" x14ac:dyDescent="0.2">
      <c r="A123" s="6" t="s">
        <v>125</v>
      </c>
      <c r="B123" s="6" t="s">
        <v>102</v>
      </c>
      <c r="C123" s="6" t="s">
        <v>6</v>
      </c>
      <c r="D123" s="7">
        <v>878</v>
      </c>
      <c r="E123">
        <f t="shared" si="2"/>
        <v>2.3866348448687351E-4</v>
      </c>
      <c r="F123" s="2">
        <f t="shared" si="3"/>
        <v>91898.990930787593</v>
      </c>
    </row>
    <row r="124" spans="1:6" x14ac:dyDescent="0.2">
      <c r="A124" s="8" t="s">
        <v>126</v>
      </c>
      <c r="B124" s="8" t="s">
        <v>102</v>
      </c>
      <c r="C124" s="8" t="s">
        <v>6</v>
      </c>
      <c r="D124" s="9">
        <v>1567</v>
      </c>
      <c r="E124">
        <f t="shared" si="2"/>
        <v>4.2595179976188019E-4</v>
      </c>
      <c r="F124" s="2">
        <f t="shared" si="3"/>
        <v>164015.62504389996</v>
      </c>
    </row>
    <row r="125" spans="1:6" x14ac:dyDescent="0.2">
      <c r="A125" s="6" t="s">
        <v>127</v>
      </c>
      <c r="B125" s="6"/>
      <c r="C125" s="6" t="s">
        <v>6</v>
      </c>
      <c r="D125" s="7">
        <v>17532</v>
      </c>
      <c r="E125">
        <f t="shared" si="2"/>
        <v>4.7656585535579346E-3</v>
      </c>
      <c r="F125" s="2">
        <f t="shared" si="3"/>
        <v>1835049.0990872073</v>
      </c>
    </row>
    <row r="126" spans="1:6" x14ac:dyDescent="0.2">
      <c r="A126" s="8" t="s">
        <v>128</v>
      </c>
      <c r="B126" s="8" t="s">
        <v>129</v>
      </c>
      <c r="C126" s="8" t="s">
        <v>6</v>
      </c>
      <c r="D126" s="9">
        <v>1252</v>
      </c>
      <c r="E126">
        <f t="shared" si="2"/>
        <v>3.4032651774210207E-4</v>
      </c>
      <c r="F126" s="2">
        <f t="shared" si="3"/>
        <v>131045.03034777455</v>
      </c>
    </row>
    <row r="127" spans="1:6" x14ac:dyDescent="0.2">
      <c r="A127" s="6" t="s">
        <v>130</v>
      </c>
      <c r="B127" s="6" t="s">
        <v>129</v>
      </c>
      <c r="C127" s="6" t="s">
        <v>6</v>
      </c>
      <c r="D127" s="7">
        <v>3680</v>
      </c>
      <c r="E127">
        <f t="shared" si="2"/>
        <v>1.0003207550247091E-3</v>
      </c>
      <c r="F127" s="2">
        <f t="shared" si="3"/>
        <v>385180.28089441726</v>
      </c>
    </row>
    <row r="128" spans="1:6" x14ac:dyDescent="0.2">
      <c r="A128" s="8" t="s">
        <v>131</v>
      </c>
      <c r="B128" s="8" t="s">
        <v>129</v>
      </c>
      <c r="C128" s="8" t="s">
        <v>6</v>
      </c>
      <c r="D128" s="9">
        <v>1369</v>
      </c>
      <c r="E128">
        <f t="shared" si="2"/>
        <v>3.7213019392087678E-4</v>
      </c>
      <c r="F128" s="2">
        <f t="shared" si="3"/>
        <v>143291.25123490684</v>
      </c>
    </row>
    <row r="129" spans="1:6" x14ac:dyDescent="0.2">
      <c r="A129" s="6" t="s">
        <v>132</v>
      </c>
      <c r="B129" s="6" t="s">
        <v>129</v>
      </c>
      <c r="C129" s="6" t="s">
        <v>6</v>
      </c>
      <c r="D129" s="7">
        <v>16192</v>
      </c>
      <c r="E129">
        <f t="shared" si="2"/>
        <v>4.4014113221087199E-3</v>
      </c>
      <c r="F129" s="2">
        <f t="shared" si="3"/>
        <v>1694793.2359354359</v>
      </c>
    </row>
    <row r="130" spans="1:6" x14ac:dyDescent="0.2">
      <c r="A130" s="8" t="s">
        <v>133</v>
      </c>
      <c r="B130" s="8" t="s">
        <v>129</v>
      </c>
      <c r="C130" s="8" t="s">
        <v>6</v>
      </c>
      <c r="D130" s="9">
        <v>1611</v>
      </c>
      <c r="E130">
        <f t="shared" si="2"/>
        <v>4.3791215661543649E-4</v>
      </c>
      <c r="F130" s="2">
        <f t="shared" si="3"/>
        <v>168621.04144589842</v>
      </c>
    </row>
    <row r="131" spans="1:6" x14ac:dyDescent="0.2">
      <c r="A131" s="6" t="s">
        <v>134</v>
      </c>
      <c r="B131" s="6" t="s">
        <v>129</v>
      </c>
      <c r="C131" s="6" t="s">
        <v>6</v>
      </c>
      <c r="D131" s="7">
        <v>5177</v>
      </c>
      <c r="E131">
        <f t="shared" si="2"/>
        <v>1.4072447143377495E-3</v>
      </c>
      <c r="F131" s="2">
        <f t="shared" si="3"/>
        <v>541869.10711695591</v>
      </c>
    </row>
    <row r="132" spans="1:6" x14ac:dyDescent="0.2">
      <c r="A132" s="8" t="s">
        <v>135</v>
      </c>
      <c r="B132" s="8" t="s">
        <v>129</v>
      </c>
      <c r="C132" s="8" t="s">
        <v>6</v>
      </c>
      <c r="D132" s="9">
        <v>2482</v>
      </c>
      <c r="E132">
        <f t="shared" si="2"/>
        <v>6.7467285705742597E-4</v>
      </c>
      <c r="F132" s="2">
        <f t="shared" si="3"/>
        <v>259787.35249454985</v>
      </c>
    </row>
    <row r="133" spans="1:6" x14ac:dyDescent="0.2">
      <c r="A133" s="6" t="s">
        <v>136</v>
      </c>
      <c r="B133" s="6" t="s">
        <v>129</v>
      </c>
      <c r="C133" s="6" t="s">
        <v>6</v>
      </c>
      <c r="D133" s="7">
        <v>15705</v>
      </c>
      <c r="E133">
        <f t="shared" si="2"/>
        <v>4.2690319178432211E-3</v>
      </c>
      <c r="F133" s="2">
        <f t="shared" si="3"/>
        <v>1643819.64984968</v>
      </c>
    </row>
    <row r="134" spans="1:6" x14ac:dyDescent="0.2">
      <c r="A134" s="8" t="s">
        <v>137</v>
      </c>
      <c r="B134" s="8" t="s">
        <v>129</v>
      </c>
      <c r="C134" s="8" t="s">
        <v>6</v>
      </c>
      <c r="D134" s="9">
        <v>21233</v>
      </c>
      <c r="E134">
        <f t="shared" si="2"/>
        <v>5.7716876607172953E-3</v>
      </c>
      <c r="F134" s="2">
        <f t="shared" si="3"/>
        <v>2222427.4196280329</v>
      </c>
    </row>
    <row r="135" spans="1:6" x14ac:dyDescent="0.2">
      <c r="A135" s="6" t="s">
        <v>138</v>
      </c>
      <c r="B135" s="6" t="s">
        <v>129</v>
      </c>
      <c r="C135" s="6" t="s">
        <v>6</v>
      </c>
      <c r="D135" s="7">
        <v>8787</v>
      </c>
      <c r="E135">
        <f t="shared" si="2"/>
        <v>2.3885376289136191E-3</v>
      </c>
      <c r="F135" s="2">
        <f t="shared" si="3"/>
        <v>919722.58919001208</v>
      </c>
    </row>
    <row r="136" spans="1:6" x14ac:dyDescent="0.2">
      <c r="A136" s="8" t="s">
        <v>139</v>
      </c>
      <c r="B136" s="8" t="s">
        <v>129</v>
      </c>
      <c r="C136" s="8" t="s">
        <v>6</v>
      </c>
      <c r="D136" s="9">
        <v>866</v>
      </c>
      <c r="E136">
        <f t="shared" si="2"/>
        <v>2.3540156898135814E-4</v>
      </c>
      <c r="F136" s="2">
        <f t="shared" si="3"/>
        <v>90642.968275697087</v>
      </c>
    </row>
    <row r="137" spans="1:6" x14ac:dyDescent="0.2">
      <c r="A137" s="6" t="s">
        <v>140</v>
      </c>
      <c r="B137" s="6" t="s">
        <v>129</v>
      </c>
      <c r="C137" s="6" t="s">
        <v>6</v>
      </c>
      <c r="D137" s="7">
        <v>1792</v>
      </c>
      <c r="E137">
        <f t="shared" si="2"/>
        <v>4.8711271549029309E-4</v>
      </c>
      <c r="F137" s="2">
        <f t="shared" si="3"/>
        <v>187566.04982684666</v>
      </c>
    </row>
    <row r="138" spans="1:6" x14ac:dyDescent="0.2">
      <c r="A138" s="8" t="s">
        <v>141</v>
      </c>
      <c r="B138" s="8" t="s">
        <v>129</v>
      </c>
      <c r="C138" s="8" t="s">
        <v>6</v>
      </c>
      <c r="D138" s="9">
        <v>9740</v>
      </c>
      <c r="E138">
        <f t="shared" ref="E138:E201" si="4">D138/$D$7</f>
        <v>2.6475880853099637E-3</v>
      </c>
      <c r="F138" s="2">
        <f t="shared" ref="F138:F201" si="5">E138*$D$6</f>
        <v>1019471.7217151152</v>
      </c>
    </row>
    <row r="139" spans="1:6" x14ac:dyDescent="0.2">
      <c r="A139" s="6" t="s">
        <v>142</v>
      </c>
      <c r="B139" s="6" t="s">
        <v>129</v>
      </c>
      <c r="C139" s="6" t="s">
        <v>6</v>
      </c>
      <c r="D139" s="7">
        <v>508</v>
      </c>
      <c r="E139">
        <f t="shared" si="4"/>
        <v>1.3808775640015004E-4</v>
      </c>
      <c r="F139" s="2">
        <f t="shared" si="5"/>
        <v>53171.625732164117</v>
      </c>
    </row>
    <row r="140" spans="1:6" x14ac:dyDescent="0.2">
      <c r="A140" s="8" t="s">
        <v>143</v>
      </c>
      <c r="B140" s="8" t="s">
        <v>129</v>
      </c>
      <c r="C140" s="8" t="s">
        <v>6</v>
      </c>
      <c r="D140" s="9">
        <v>1874</v>
      </c>
      <c r="E140">
        <f t="shared" si="4"/>
        <v>5.0940247144464802E-4</v>
      </c>
      <c r="F140" s="2">
        <f t="shared" si="5"/>
        <v>196148.87130329834</v>
      </c>
    </row>
    <row r="141" spans="1:6" x14ac:dyDescent="0.2">
      <c r="A141" s="6" t="s">
        <v>144</v>
      </c>
      <c r="B141" s="6" t="s">
        <v>129</v>
      </c>
      <c r="C141" s="6" t="s">
        <v>6</v>
      </c>
      <c r="D141" s="7">
        <v>14689</v>
      </c>
      <c r="E141">
        <f t="shared" si="4"/>
        <v>3.9928564050429214E-3</v>
      </c>
      <c r="F141" s="2">
        <f t="shared" si="5"/>
        <v>1537476.3983853518</v>
      </c>
    </row>
    <row r="142" spans="1:6" x14ac:dyDescent="0.2">
      <c r="A142" s="8" t="s">
        <v>145</v>
      </c>
      <c r="B142" s="8" t="s">
        <v>146</v>
      </c>
      <c r="C142" s="8" t="s">
        <v>6</v>
      </c>
      <c r="D142" s="9">
        <v>39924</v>
      </c>
      <c r="E142">
        <f t="shared" si="4"/>
        <v>1.0852392886849587E-2</v>
      </c>
      <c r="F142" s="2">
        <f t="shared" si="5"/>
        <v>4178787.3734860634</v>
      </c>
    </row>
    <row r="143" spans="1:6" x14ac:dyDescent="0.2">
      <c r="A143" s="6" t="s">
        <v>147</v>
      </c>
      <c r="B143" s="6" t="s">
        <v>146</v>
      </c>
      <c r="C143" s="6" t="s">
        <v>6</v>
      </c>
      <c r="D143" s="7">
        <v>15098</v>
      </c>
      <c r="E143">
        <f t="shared" si="4"/>
        <v>4.1040333585225701E-3</v>
      </c>
      <c r="F143" s="2">
        <f t="shared" si="5"/>
        <v>1580285.8372130196</v>
      </c>
    </row>
    <row r="144" spans="1:6" x14ac:dyDescent="0.2">
      <c r="A144" s="8" t="s">
        <v>148</v>
      </c>
      <c r="B144" s="8" t="s">
        <v>146</v>
      </c>
      <c r="C144" s="8" t="s">
        <v>6</v>
      </c>
      <c r="D144" s="9">
        <v>1249</v>
      </c>
      <c r="E144">
        <f t="shared" si="4"/>
        <v>3.3951103886572327E-4</v>
      </c>
      <c r="F144" s="2">
        <f t="shared" si="5"/>
        <v>130731.02468400194</v>
      </c>
    </row>
    <row r="145" spans="1:6" x14ac:dyDescent="0.2">
      <c r="A145" s="6" t="s">
        <v>149</v>
      </c>
      <c r="B145" s="6" t="s">
        <v>146</v>
      </c>
      <c r="C145" s="6" t="s">
        <v>6</v>
      </c>
      <c r="D145" s="7">
        <v>874</v>
      </c>
      <c r="E145">
        <f t="shared" si="4"/>
        <v>2.375761793183684E-4</v>
      </c>
      <c r="F145" s="2">
        <f t="shared" si="5"/>
        <v>91480.316712424101</v>
      </c>
    </row>
    <row r="146" spans="1:6" x14ac:dyDescent="0.2">
      <c r="A146" s="8" t="s">
        <v>150</v>
      </c>
      <c r="B146" s="8" t="s">
        <v>146</v>
      </c>
      <c r="C146" s="8" t="s">
        <v>6</v>
      </c>
      <c r="D146" s="9">
        <v>1059</v>
      </c>
      <c r="E146">
        <f t="shared" si="4"/>
        <v>2.8786404336173009E-4</v>
      </c>
      <c r="F146" s="2">
        <f t="shared" si="5"/>
        <v>110843.99931173582</v>
      </c>
    </row>
    <row r="147" spans="1:6" x14ac:dyDescent="0.2">
      <c r="A147" s="6" t="s">
        <v>151</v>
      </c>
      <c r="B147" s="6" t="s">
        <v>146</v>
      </c>
      <c r="C147" s="6" t="s">
        <v>6</v>
      </c>
      <c r="D147" s="7">
        <v>6291</v>
      </c>
      <c r="E147">
        <f t="shared" si="4"/>
        <v>1.7100592037664251E-3</v>
      </c>
      <c r="F147" s="2">
        <f t="shared" si="5"/>
        <v>658469.87693118991</v>
      </c>
    </row>
    <row r="148" spans="1:6" x14ac:dyDescent="0.2">
      <c r="A148" s="8" t="s">
        <v>152</v>
      </c>
      <c r="B148" s="8" t="s">
        <v>146</v>
      </c>
      <c r="C148" s="8" t="s">
        <v>6</v>
      </c>
      <c r="D148" s="9">
        <v>5342</v>
      </c>
      <c r="E148">
        <f t="shared" si="4"/>
        <v>1.4520960525385858E-3</v>
      </c>
      <c r="F148" s="2">
        <f t="shared" si="5"/>
        <v>559139.41862445022</v>
      </c>
    </row>
    <row r="149" spans="1:6" x14ac:dyDescent="0.2">
      <c r="A149" s="6" t="s">
        <v>153</v>
      </c>
      <c r="B149" s="6" t="s">
        <v>146</v>
      </c>
      <c r="C149" s="6" t="s">
        <v>6</v>
      </c>
      <c r="D149" s="7">
        <v>3251</v>
      </c>
      <c r="E149">
        <f t="shared" si="4"/>
        <v>8.8370727570253509E-4</v>
      </c>
      <c r="F149" s="2">
        <f t="shared" si="5"/>
        <v>340277.47097493219</v>
      </c>
    </row>
    <row r="150" spans="1:6" x14ac:dyDescent="0.2">
      <c r="A150" s="8" t="s">
        <v>154</v>
      </c>
      <c r="B150" s="8" t="s">
        <v>146</v>
      </c>
      <c r="C150" s="8" t="s">
        <v>6</v>
      </c>
      <c r="D150" s="9">
        <v>2169</v>
      </c>
      <c r="E150">
        <f t="shared" si="4"/>
        <v>5.8959122762190048E-4</v>
      </c>
      <c r="F150" s="2">
        <f t="shared" si="5"/>
        <v>227026.09490760622</v>
      </c>
    </row>
    <row r="151" spans="1:6" x14ac:dyDescent="0.2">
      <c r="A151" s="6" t="s">
        <v>155</v>
      </c>
      <c r="B151" s="6" t="s">
        <v>146</v>
      </c>
      <c r="C151" s="6" t="s">
        <v>6</v>
      </c>
      <c r="D151" s="7">
        <v>534</v>
      </c>
      <c r="E151">
        <f t="shared" si="4"/>
        <v>1.451552399954333E-4</v>
      </c>
      <c r="F151" s="2">
        <f t="shared" si="5"/>
        <v>55893.008151526847</v>
      </c>
    </row>
    <row r="152" spans="1:6" x14ac:dyDescent="0.2">
      <c r="A152" s="8" t="s">
        <v>156</v>
      </c>
      <c r="B152" s="8" t="s">
        <v>146</v>
      </c>
      <c r="C152" s="8" t="s">
        <v>6</v>
      </c>
      <c r="D152" s="9">
        <v>1313</v>
      </c>
      <c r="E152">
        <f t="shared" si="4"/>
        <v>3.5690792156180517E-4</v>
      </c>
      <c r="F152" s="2">
        <f t="shared" si="5"/>
        <v>137429.81217781789</v>
      </c>
    </row>
    <row r="153" spans="1:6" x14ac:dyDescent="0.2">
      <c r="A153" s="6" t="s">
        <v>157</v>
      </c>
      <c r="B153" s="6" t="s">
        <v>146</v>
      </c>
      <c r="C153" s="6" t="s">
        <v>6</v>
      </c>
      <c r="D153" s="7">
        <v>661</v>
      </c>
      <c r="E153">
        <f t="shared" si="4"/>
        <v>1.7967717909547084E-4</v>
      </c>
      <c r="F153" s="2">
        <f t="shared" si="5"/>
        <v>69185.914584567887</v>
      </c>
    </row>
    <row r="154" spans="1:6" x14ac:dyDescent="0.2">
      <c r="A154" s="8" t="s">
        <v>158</v>
      </c>
      <c r="B154" s="8" t="s">
        <v>146</v>
      </c>
      <c r="C154" s="8" t="s">
        <v>6</v>
      </c>
      <c r="D154" s="9">
        <v>6171</v>
      </c>
      <c r="E154">
        <f t="shared" si="4"/>
        <v>1.6774400487112717E-3</v>
      </c>
      <c r="F154" s="2">
        <f t="shared" si="5"/>
        <v>645909.65038028499</v>
      </c>
    </row>
    <row r="155" spans="1:6" x14ac:dyDescent="0.2">
      <c r="A155" s="6" t="s">
        <v>159</v>
      </c>
      <c r="B155" s="6" t="s">
        <v>146</v>
      </c>
      <c r="C155" s="6" t="s">
        <v>6</v>
      </c>
      <c r="D155" s="7">
        <v>17625</v>
      </c>
      <c r="E155">
        <f t="shared" si="4"/>
        <v>4.7909383987256781E-3</v>
      </c>
      <c r="F155" s="2">
        <f t="shared" si="5"/>
        <v>1844783.2746641585</v>
      </c>
    </row>
    <row r="156" spans="1:6" x14ac:dyDescent="0.2">
      <c r="A156" s="8" t="s">
        <v>160</v>
      </c>
      <c r="B156" s="8" t="s">
        <v>146</v>
      </c>
      <c r="C156" s="8" t="s">
        <v>6</v>
      </c>
      <c r="D156" s="9">
        <v>9711</v>
      </c>
      <c r="E156">
        <f t="shared" si="4"/>
        <v>2.6397051228383016E-3</v>
      </c>
      <c r="F156" s="2">
        <f t="shared" si="5"/>
        <v>1016436.3336319799</v>
      </c>
    </row>
    <row r="157" spans="1:6" x14ac:dyDescent="0.2">
      <c r="A157" s="6" t="s">
        <v>161</v>
      </c>
      <c r="B157" s="6" t="s">
        <v>146</v>
      </c>
      <c r="C157" s="6" t="s">
        <v>6</v>
      </c>
      <c r="D157" s="7">
        <v>1637</v>
      </c>
      <c r="E157">
        <f t="shared" si="4"/>
        <v>4.4497964021071975E-4</v>
      </c>
      <c r="F157" s="2">
        <f t="shared" si="5"/>
        <v>171342.42386526114</v>
      </c>
    </row>
    <row r="158" spans="1:6" x14ac:dyDescent="0.2">
      <c r="A158" s="8" t="s">
        <v>162</v>
      </c>
      <c r="B158" s="8" t="s">
        <v>146</v>
      </c>
      <c r="C158" s="8" t="s">
        <v>6</v>
      </c>
      <c r="D158" s="9">
        <v>2466</v>
      </c>
      <c r="E158">
        <f t="shared" si="4"/>
        <v>6.7032363638340551E-4</v>
      </c>
      <c r="F158" s="2">
        <f t="shared" si="5"/>
        <v>258112.65562109588</v>
      </c>
    </row>
    <row r="159" spans="1:6" x14ac:dyDescent="0.2">
      <c r="A159" s="6" t="s">
        <v>163</v>
      </c>
      <c r="B159" s="6" t="s">
        <v>146</v>
      </c>
      <c r="C159" s="6" t="s">
        <v>6</v>
      </c>
      <c r="D159" s="7">
        <v>1175</v>
      </c>
      <c r="E159">
        <f t="shared" si="4"/>
        <v>3.1939589324837857E-4</v>
      </c>
      <c r="F159" s="2">
        <f t="shared" si="5"/>
        <v>122985.55164427725</v>
      </c>
    </row>
    <row r="160" spans="1:6" x14ac:dyDescent="0.2">
      <c r="A160" s="8" t="s">
        <v>164</v>
      </c>
      <c r="B160" s="8" t="s">
        <v>165</v>
      </c>
      <c r="C160" s="8" t="s">
        <v>6</v>
      </c>
      <c r="D160" s="9">
        <v>23662</v>
      </c>
      <c r="E160">
        <f t="shared" si="4"/>
        <v>6.4319537242920281E-3</v>
      </c>
      <c r="F160" s="2">
        <f t="shared" si="5"/>
        <v>2476667.3387292665</v>
      </c>
    </row>
    <row r="161" spans="1:6" x14ac:dyDescent="0.2">
      <c r="A161" s="6" t="s">
        <v>166</v>
      </c>
      <c r="B161" s="6" t="s">
        <v>165</v>
      </c>
      <c r="C161" s="6" t="s">
        <v>6</v>
      </c>
      <c r="D161" s="7">
        <v>3219</v>
      </c>
      <c r="E161">
        <f t="shared" si="4"/>
        <v>8.7500883435449406E-4</v>
      </c>
      <c r="F161" s="2">
        <f t="shared" si="5"/>
        <v>336928.07722802419</v>
      </c>
    </row>
    <row r="162" spans="1:6" x14ac:dyDescent="0.2">
      <c r="A162" s="8" t="s">
        <v>167</v>
      </c>
      <c r="B162" s="8" t="s">
        <v>165</v>
      </c>
      <c r="C162" s="8" t="s">
        <v>6</v>
      </c>
      <c r="D162" s="9">
        <v>17807</v>
      </c>
      <c r="E162">
        <f t="shared" si="4"/>
        <v>4.8404107838926616E-3</v>
      </c>
      <c r="F162" s="2">
        <f t="shared" si="5"/>
        <v>1863832.9515996978</v>
      </c>
    </row>
    <row r="163" spans="1:6" x14ac:dyDescent="0.2">
      <c r="A163" s="6" t="s">
        <v>168</v>
      </c>
      <c r="B163" s="6" t="s">
        <v>165</v>
      </c>
      <c r="C163" s="6" t="s">
        <v>6</v>
      </c>
      <c r="D163" s="7">
        <v>8196</v>
      </c>
      <c r="E163">
        <f t="shared" si="4"/>
        <v>2.2278882902669879E-3</v>
      </c>
      <c r="F163" s="2">
        <f t="shared" si="5"/>
        <v>857863.47342680534</v>
      </c>
    </row>
    <row r="164" spans="1:6" x14ac:dyDescent="0.2">
      <c r="A164" s="8" t="s">
        <v>169</v>
      </c>
      <c r="B164" s="8" t="s">
        <v>165</v>
      </c>
      <c r="C164" s="8" t="s">
        <v>6</v>
      </c>
      <c r="D164" s="9">
        <v>14123</v>
      </c>
      <c r="E164">
        <f t="shared" si="4"/>
        <v>3.8390027236994469E-3</v>
      </c>
      <c r="F164" s="2">
        <f t="shared" si="5"/>
        <v>1478233.9964869169</v>
      </c>
    </row>
    <row r="165" spans="1:6" x14ac:dyDescent="0.2">
      <c r="A165" s="6" t="s">
        <v>170</v>
      </c>
      <c r="B165" s="6" t="s">
        <v>165</v>
      </c>
      <c r="C165" s="6" t="s">
        <v>6</v>
      </c>
      <c r="D165" s="7">
        <v>26116</v>
      </c>
      <c r="E165">
        <f t="shared" si="4"/>
        <v>7.0990154451699185E-3</v>
      </c>
      <c r="F165" s="2">
        <f t="shared" si="5"/>
        <v>2733523.9716952718</v>
      </c>
    </row>
    <row r="166" spans="1:6" x14ac:dyDescent="0.2">
      <c r="A166" s="8" t="s">
        <v>171</v>
      </c>
      <c r="B166" s="8" t="s">
        <v>165</v>
      </c>
      <c r="C166" s="8" t="s">
        <v>6</v>
      </c>
      <c r="D166" s="9">
        <v>43367</v>
      </c>
      <c r="E166">
        <f t="shared" si="4"/>
        <v>1.1788290810640369E-2</v>
      </c>
      <c r="F166" s="2">
        <f t="shared" si="5"/>
        <v>4539161.2069424437</v>
      </c>
    </row>
    <row r="167" spans="1:6" x14ac:dyDescent="0.2">
      <c r="A167" s="6" t="s">
        <v>172</v>
      </c>
      <c r="B167" s="6" t="s">
        <v>165</v>
      </c>
      <c r="C167" s="6" t="s">
        <v>6</v>
      </c>
      <c r="D167" s="7">
        <v>5793</v>
      </c>
      <c r="E167">
        <f t="shared" si="4"/>
        <v>1.5746897102875378E-3</v>
      </c>
      <c r="F167" s="2">
        <f t="shared" si="5"/>
        <v>606344.93674493453</v>
      </c>
    </row>
    <row r="168" spans="1:6" x14ac:dyDescent="0.2">
      <c r="A168" s="8" t="s">
        <v>173</v>
      </c>
      <c r="B168" s="8" t="s">
        <v>165</v>
      </c>
      <c r="C168" s="8" t="s">
        <v>6</v>
      </c>
      <c r="D168" s="9">
        <v>28627</v>
      </c>
      <c r="E168">
        <f t="shared" si="4"/>
        <v>7.7815712646990068E-3</v>
      </c>
      <c r="F168" s="2">
        <f t="shared" si="5"/>
        <v>2996346.712272957</v>
      </c>
    </row>
    <row r="169" spans="1:6" x14ac:dyDescent="0.2">
      <c r="A169" s="6" t="s">
        <v>174</v>
      </c>
      <c r="B169" s="6" t="s">
        <v>165</v>
      </c>
      <c r="C169" s="6" t="s">
        <v>6</v>
      </c>
      <c r="D169" s="7">
        <v>5252</v>
      </c>
      <c r="E169">
        <f t="shared" si="4"/>
        <v>1.4276316862472207E-3</v>
      </c>
      <c r="F169" s="2">
        <f t="shared" si="5"/>
        <v>549719.24871127156</v>
      </c>
    </row>
    <row r="170" spans="1:6" x14ac:dyDescent="0.2">
      <c r="A170" s="8" t="s">
        <v>175</v>
      </c>
      <c r="B170" s="8" t="s">
        <v>165</v>
      </c>
      <c r="C170" s="8" t="s">
        <v>6</v>
      </c>
      <c r="D170" s="9">
        <v>35391</v>
      </c>
      <c r="E170">
        <f t="shared" si="4"/>
        <v>9.6202043046411615E-3</v>
      </c>
      <c r="F170" s="2">
        <f t="shared" si="5"/>
        <v>3704324.8155256305</v>
      </c>
    </row>
    <row r="171" spans="1:6" x14ac:dyDescent="0.2">
      <c r="A171" s="6" t="s">
        <v>176</v>
      </c>
      <c r="B171" s="6" t="s">
        <v>165</v>
      </c>
      <c r="C171" s="6" t="s">
        <v>6</v>
      </c>
      <c r="D171" s="7">
        <v>18918</v>
      </c>
      <c r="E171">
        <f t="shared" si="4"/>
        <v>5.1424097944449583E-3</v>
      </c>
      <c r="F171" s="2">
        <f t="shared" si="5"/>
        <v>1980119.7157501592</v>
      </c>
    </row>
    <row r="172" spans="1:6" x14ac:dyDescent="0.2">
      <c r="A172" s="8" t="s">
        <v>177</v>
      </c>
      <c r="B172" s="8" t="s">
        <v>165</v>
      </c>
      <c r="C172" s="8" t="s">
        <v>6</v>
      </c>
      <c r="D172" s="9">
        <v>31634</v>
      </c>
      <c r="E172">
        <f t="shared" si="4"/>
        <v>8.5989529251227301E-3</v>
      </c>
      <c r="F172" s="2">
        <f t="shared" si="5"/>
        <v>3311085.0559277162</v>
      </c>
    </row>
    <row r="173" spans="1:6" x14ac:dyDescent="0.2">
      <c r="A173" s="6" t="s">
        <v>178</v>
      </c>
      <c r="B173" s="6" t="s">
        <v>165</v>
      </c>
      <c r="C173" s="6" t="s">
        <v>6</v>
      </c>
      <c r="D173" s="7">
        <v>3403</v>
      </c>
      <c r="E173">
        <f t="shared" si="4"/>
        <v>9.2502487210572952E-4</v>
      </c>
      <c r="F173" s="2">
        <f t="shared" si="5"/>
        <v>356187.09127274505</v>
      </c>
    </row>
    <row r="174" spans="1:6" x14ac:dyDescent="0.2">
      <c r="A174" s="8" t="s">
        <v>179</v>
      </c>
      <c r="B174" s="8" t="s">
        <v>165</v>
      </c>
      <c r="C174" s="8" t="s">
        <v>6</v>
      </c>
      <c r="D174" s="9">
        <v>11325</v>
      </c>
      <c r="E174">
        <f t="shared" si="4"/>
        <v>3.0784327583301169E-3</v>
      </c>
      <c r="F174" s="2">
        <f t="shared" si="5"/>
        <v>1185371.3807416509</v>
      </c>
    </row>
    <row r="175" spans="1:6" x14ac:dyDescent="0.2">
      <c r="A175" s="6" t="s">
        <v>180</v>
      </c>
      <c r="B175" s="6" t="s">
        <v>165</v>
      </c>
      <c r="C175" s="6" t="s">
        <v>6</v>
      </c>
      <c r="D175" s="7">
        <v>14912</v>
      </c>
      <c r="E175">
        <f t="shared" si="4"/>
        <v>4.0534736681870813E-3</v>
      </c>
      <c r="F175" s="2">
        <f t="shared" si="5"/>
        <v>1560817.4860591167</v>
      </c>
    </row>
    <row r="176" spans="1:6" x14ac:dyDescent="0.2">
      <c r="A176" s="8" t="s">
        <v>181</v>
      </c>
      <c r="B176" s="8" t="s">
        <v>165</v>
      </c>
      <c r="C176" s="8" t="s">
        <v>6</v>
      </c>
      <c r="D176" s="9">
        <v>18470</v>
      </c>
      <c r="E176">
        <f t="shared" si="4"/>
        <v>5.020631615572385E-3</v>
      </c>
      <c r="F176" s="2">
        <f t="shared" si="5"/>
        <v>1933228.2032934474</v>
      </c>
    </row>
    <row r="177" spans="1:6" x14ac:dyDescent="0.2">
      <c r="A177" s="6" t="s">
        <v>182</v>
      </c>
      <c r="B177" s="6" t="s">
        <v>165</v>
      </c>
      <c r="C177" s="6" t="s">
        <v>6</v>
      </c>
      <c r="D177" s="7">
        <v>19864</v>
      </c>
      <c r="E177">
        <f t="shared" si="4"/>
        <v>5.3995574667964185E-3</v>
      </c>
      <c r="F177" s="2">
        <f t="shared" si="5"/>
        <v>2079136.168393126</v>
      </c>
    </row>
    <row r="178" spans="1:6" x14ac:dyDescent="0.2">
      <c r="A178" s="8" t="s">
        <v>183</v>
      </c>
      <c r="B178" s="8" t="s">
        <v>165</v>
      </c>
      <c r="C178" s="8" t="s">
        <v>6</v>
      </c>
      <c r="D178" s="9">
        <v>33132</v>
      </c>
      <c r="E178">
        <f t="shared" si="4"/>
        <v>9.006148710727897E-3</v>
      </c>
      <c r="F178" s="2">
        <f t="shared" si="5"/>
        <v>3467878.5507048457</v>
      </c>
    </row>
    <row r="179" spans="1:6" x14ac:dyDescent="0.2">
      <c r="A179" s="6" t="s">
        <v>184</v>
      </c>
      <c r="B179" s="6" t="s">
        <v>165</v>
      </c>
      <c r="C179" s="6" t="s">
        <v>6</v>
      </c>
      <c r="D179" s="7">
        <v>7052</v>
      </c>
      <c r="E179">
        <f t="shared" si="4"/>
        <v>1.9169190120745239E-3</v>
      </c>
      <c r="F179" s="2">
        <f t="shared" si="5"/>
        <v>738122.64697484521</v>
      </c>
    </row>
    <row r="180" spans="1:6" x14ac:dyDescent="0.2">
      <c r="A180" s="8" t="s">
        <v>185</v>
      </c>
      <c r="B180" s="8" t="s">
        <v>165</v>
      </c>
      <c r="C180" s="8" t="s">
        <v>6</v>
      </c>
      <c r="D180" s="9">
        <v>10227</v>
      </c>
      <c r="E180">
        <f t="shared" si="4"/>
        <v>2.7799674895754617E-3</v>
      </c>
      <c r="F180" s="2">
        <f t="shared" si="5"/>
        <v>1070445.3078008709</v>
      </c>
    </row>
    <row r="181" spans="1:6" x14ac:dyDescent="0.2">
      <c r="A181" s="6" t="s">
        <v>186</v>
      </c>
      <c r="B181" s="6" t="s">
        <v>165</v>
      </c>
      <c r="C181" s="6" t="s">
        <v>6</v>
      </c>
      <c r="D181" s="7">
        <v>11336</v>
      </c>
      <c r="E181">
        <f t="shared" si="4"/>
        <v>3.0814228475435058E-3</v>
      </c>
      <c r="F181" s="2">
        <f t="shared" si="5"/>
        <v>1186522.7348421505</v>
      </c>
    </row>
    <row r="182" spans="1:6" x14ac:dyDescent="0.2">
      <c r="A182" s="8" t="s">
        <v>187</v>
      </c>
      <c r="B182" s="8" t="s">
        <v>165</v>
      </c>
      <c r="C182" s="8" t="s">
        <v>6</v>
      </c>
      <c r="D182" s="9">
        <v>36050</v>
      </c>
      <c r="E182">
        <f t="shared" si="4"/>
        <v>9.7993378311523795E-3</v>
      </c>
      <c r="F182" s="2">
        <f t="shared" si="5"/>
        <v>3773301.3930010162</v>
      </c>
    </row>
    <row r="183" spans="1:6" x14ac:dyDescent="0.2">
      <c r="A183" s="6" t="s">
        <v>188</v>
      </c>
      <c r="B183" s="6" t="s">
        <v>165</v>
      </c>
      <c r="C183" s="6" t="s">
        <v>6</v>
      </c>
      <c r="D183" s="7">
        <v>15865</v>
      </c>
      <c r="E183">
        <f t="shared" si="4"/>
        <v>4.3125241245834259E-3</v>
      </c>
      <c r="F183" s="2">
        <f t="shared" si="5"/>
        <v>1660566.6185842198</v>
      </c>
    </row>
    <row r="184" spans="1:6" x14ac:dyDescent="0.2">
      <c r="A184" s="8" t="s">
        <v>189</v>
      </c>
      <c r="B184" s="8" t="s">
        <v>165</v>
      </c>
      <c r="C184" s="8" t="s">
        <v>6</v>
      </c>
      <c r="D184" s="9">
        <v>12114</v>
      </c>
      <c r="E184">
        <f t="shared" si="4"/>
        <v>3.2929037028177513E-3</v>
      </c>
      <c r="F184" s="2">
        <f t="shared" si="5"/>
        <v>1267954.8703138507</v>
      </c>
    </row>
    <row r="185" spans="1:6" x14ac:dyDescent="0.2">
      <c r="A185" s="6" t="s">
        <v>190</v>
      </c>
      <c r="B185" s="6" t="s">
        <v>165</v>
      </c>
      <c r="C185" s="6" t="s">
        <v>6</v>
      </c>
      <c r="D185" s="7">
        <v>25400</v>
      </c>
      <c r="E185">
        <f t="shared" si="4"/>
        <v>6.9043878200075025E-3</v>
      </c>
      <c r="F185" s="2">
        <f t="shared" si="5"/>
        <v>2658581.2866082061</v>
      </c>
    </row>
    <row r="186" spans="1:6" x14ac:dyDescent="0.2">
      <c r="A186" s="8" t="s">
        <v>191</v>
      </c>
      <c r="B186" s="8" t="s">
        <v>165</v>
      </c>
      <c r="C186" s="8" t="s">
        <v>6</v>
      </c>
      <c r="D186" s="9">
        <v>4335</v>
      </c>
      <c r="E186">
        <f t="shared" si="4"/>
        <v>1.1783669763674222E-3</v>
      </c>
      <c r="F186" s="2">
        <f t="shared" si="5"/>
        <v>453738.18415143987</v>
      </c>
    </row>
    <row r="187" spans="1:6" x14ac:dyDescent="0.2">
      <c r="A187" s="6" t="s">
        <v>192</v>
      </c>
      <c r="B187" s="6" t="s">
        <v>165</v>
      </c>
      <c r="C187" s="6" t="s">
        <v>6</v>
      </c>
      <c r="D187" s="7">
        <v>7636</v>
      </c>
      <c r="E187">
        <f t="shared" si="4"/>
        <v>2.075665566676271E-3</v>
      </c>
      <c r="F187" s="2">
        <f t="shared" si="5"/>
        <v>799249.08285591565</v>
      </c>
    </row>
    <row r="188" spans="1:6" x14ac:dyDescent="0.2">
      <c r="A188" s="8" t="s">
        <v>193</v>
      </c>
      <c r="B188" s="8" t="s">
        <v>165</v>
      </c>
      <c r="C188" s="8" t="s">
        <v>6</v>
      </c>
      <c r="D188" s="9">
        <v>24126</v>
      </c>
      <c r="E188">
        <f t="shared" si="4"/>
        <v>6.558081123838622E-3</v>
      </c>
      <c r="F188" s="2">
        <f t="shared" si="5"/>
        <v>2525233.5480594318</v>
      </c>
    </row>
    <row r="189" spans="1:6" x14ac:dyDescent="0.2">
      <c r="A189" s="6" t="s">
        <v>194</v>
      </c>
      <c r="B189" s="6" t="s">
        <v>165</v>
      </c>
      <c r="C189" s="6" t="s">
        <v>6</v>
      </c>
      <c r="D189" s="7">
        <v>7234</v>
      </c>
      <c r="E189">
        <f t="shared" si="4"/>
        <v>1.9663913972415067E-3</v>
      </c>
      <c r="F189" s="2">
        <f t="shared" si="5"/>
        <v>757172.32391038432</v>
      </c>
    </row>
    <row r="190" spans="1:6" x14ac:dyDescent="0.2">
      <c r="A190" s="8" t="s">
        <v>195</v>
      </c>
      <c r="B190" s="8" t="s">
        <v>165</v>
      </c>
      <c r="C190" s="8" t="s">
        <v>6</v>
      </c>
      <c r="D190" s="9">
        <v>19655</v>
      </c>
      <c r="E190">
        <f t="shared" si="4"/>
        <v>5.3427457717420256E-3</v>
      </c>
      <c r="F190" s="2">
        <f t="shared" si="5"/>
        <v>2057260.4404836332</v>
      </c>
    </row>
    <row r="191" spans="1:6" x14ac:dyDescent="0.2">
      <c r="A191" s="6" t="s">
        <v>196</v>
      </c>
      <c r="B191" s="6" t="s">
        <v>165</v>
      </c>
      <c r="C191" s="6" t="s">
        <v>6</v>
      </c>
      <c r="D191" s="7">
        <v>31178</v>
      </c>
      <c r="E191">
        <f t="shared" si="4"/>
        <v>8.4750001359131452E-3</v>
      </c>
      <c r="F191" s="2">
        <f t="shared" si="5"/>
        <v>3263356.1950342772</v>
      </c>
    </row>
    <row r="192" spans="1:6" x14ac:dyDescent="0.2">
      <c r="A192" s="8" t="s">
        <v>197</v>
      </c>
      <c r="B192" s="8" t="s">
        <v>165</v>
      </c>
      <c r="C192" s="8" t="s">
        <v>6</v>
      </c>
      <c r="D192" s="9">
        <v>9506</v>
      </c>
      <c r="E192">
        <f t="shared" si="4"/>
        <v>2.5839807329524141E-3</v>
      </c>
      <c r="F192" s="2">
        <f t="shared" si="5"/>
        <v>994979.27994085057</v>
      </c>
    </row>
    <row r="193" spans="1:6" x14ac:dyDescent="0.2">
      <c r="A193" s="6" t="s">
        <v>198</v>
      </c>
      <c r="B193" s="6" t="s">
        <v>165</v>
      </c>
      <c r="C193" s="6" t="s">
        <v>6</v>
      </c>
      <c r="D193" s="7">
        <v>12527</v>
      </c>
      <c r="E193">
        <f t="shared" si="4"/>
        <v>3.4051679614659049E-3</v>
      </c>
      <c r="F193" s="2">
        <f t="shared" si="5"/>
        <v>1311182.9833598817</v>
      </c>
    </row>
    <row r="194" spans="1:6" x14ac:dyDescent="0.2">
      <c r="A194" s="8" t="s">
        <v>199</v>
      </c>
      <c r="B194" s="8" t="s">
        <v>165</v>
      </c>
      <c r="C194" s="8" t="s">
        <v>6</v>
      </c>
      <c r="D194" s="9">
        <v>27045</v>
      </c>
      <c r="E194">
        <f t="shared" si="4"/>
        <v>7.3515420705552326E-3</v>
      </c>
      <c r="F194" s="2">
        <f t="shared" si="5"/>
        <v>2830761.0589101943</v>
      </c>
    </row>
    <row r="195" spans="1:6" x14ac:dyDescent="0.2">
      <c r="A195" s="6" t="s">
        <v>200</v>
      </c>
      <c r="B195" s="6" t="s">
        <v>165</v>
      </c>
      <c r="C195" s="6" t="s">
        <v>6</v>
      </c>
      <c r="D195" s="7">
        <v>13835</v>
      </c>
      <c r="E195">
        <f t="shared" si="4"/>
        <v>3.7607167515670784E-3</v>
      </c>
      <c r="F195" s="2">
        <f t="shared" si="5"/>
        <v>1448089.4527647451</v>
      </c>
    </row>
    <row r="196" spans="1:6" x14ac:dyDescent="0.2">
      <c r="A196" s="8" t="s">
        <v>201</v>
      </c>
      <c r="B196" s="8" t="s">
        <v>165</v>
      </c>
      <c r="C196" s="8" t="s">
        <v>6</v>
      </c>
      <c r="D196" s="9">
        <v>24817</v>
      </c>
      <c r="E196">
        <f t="shared" si="4"/>
        <v>6.7459130916978811E-3</v>
      </c>
      <c r="F196" s="2">
        <f t="shared" si="5"/>
        <v>2597559.5192817263</v>
      </c>
    </row>
    <row r="197" spans="1:6" x14ac:dyDescent="0.2">
      <c r="A197" s="6" t="s">
        <v>202</v>
      </c>
      <c r="B197" s="6" t="s">
        <v>165</v>
      </c>
      <c r="C197" s="6" t="s">
        <v>6</v>
      </c>
      <c r="D197" s="7">
        <v>12124</v>
      </c>
      <c r="E197">
        <f t="shared" si="4"/>
        <v>3.2956219657390142E-3</v>
      </c>
      <c r="F197" s="2">
        <f t="shared" si="5"/>
        <v>1269001.5558597594</v>
      </c>
    </row>
    <row r="198" spans="1:6" x14ac:dyDescent="0.2">
      <c r="A198" s="8" t="s">
        <v>203</v>
      </c>
      <c r="B198" s="8" t="s">
        <v>165</v>
      </c>
      <c r="C198" s="8" t="s">
        <v>6</v>
      </c>
      <c r="D198" s="9">
        <v>23445</v>
      </c>
      <c r="E198">
        <f t="shared" si="4"/>
        <v>6.3729674189006253E-3</v>
      </c>
      <c r="F198" s="2">
        <f t="shared" si="5"/>
        <v>2453954.2623830466</v>
      </c>
    </row>
    <row r="199" spans="1:6" x14ac:dyDescent="0.2">
      <c r="A199" s="6" t="s">
        <v>204</v>
      </c>
      <c r="B199" s="6" t="s">
        <v>165</v>
      </c>
      <c r="C199" s="6" t="s">
        <v>6</v>
      </c>
      <c r="D199" s="7">
        <v>22799</v>
      </c>
      <c r="E199">
        <f t="shared" si="4"/>
        <v>6.1973676341870489E-3</v>
      </c>
      <c r="F199" s="2">
        <f t="shared" si="5"/>
        <v>2386338.3761173417</v>
      </c>
    </row>
    <row r="200" spans="1:6" x14ac:dyDescent="0.2">
      <c r="A200" s="8" t="s">
        <v>205</v>
      </c>
      <c r="B200" s="8" t="s">
        <v>206</v>
      </c>
      <c r="C200" s="8" t="s">
        <v>6</v>
      </c>
      <c r="D200" s="9">
        <v>11399</v>
      </c>
      <c r="E200">
        <f t="shared" si="4"/>
        <v>3.0985479039474613E-3</v>
      </c>
      <c r="F200" s="2">
        <f t="shared" si="5"/>
        <v>1193116.8537813756</v>
      </c>
    </row>
    <row r="201" spans="1:6" x14ac:dyDescent="0.2">
      <c r="A201" s="6" t="s">
        <v>207</v>
      </c>
      <c r="B201" s="6" t="s">
        <v>208</v>
      </c>
      <c r="C201" s="6" t="s">
        <v>6</v>
      </c>
      <c r="D201" s="7">
        <v>4549</v>
      </c>
      <c r="E201">
        <f t="shared" si="4"/>
        <v>1.2365378028824461E-3</v>
      </c>
      <c r="F201" s="2">
        <f t="shared" si="5"/>
        <v>476137.25483388698</v>
      </c>
    </row>
    <row r="202" spans="1:6" x14ac:dyDescent="0.2">
      <c r="A202" s="8" t="s">
        <v>209</v>
      </c>
      <c r="B202" s="8" t="s">
        <v>208</v>
      </c>
      <c r="C202" s="8" t="s">
        <v>6</v>
      </c>
      <c r="D202" s="9">
        <v>17270</v>
      </c>
      <c r="E202">
        <f t="shared" ref="E202:E265" si="6">D202/$D$7</f>
        <v>4.6944400650208492E-3</v>
      </c>
      <c r="F202" s="2">
        <f t="shared" ref="F202:F265" si="7">E202*$D$6</f>
        <v>1807625.9377843982</v>
      </c>
    </row>
    <row r="203" spans="1:6" x14ac:dyDescent="0.2">
      <c r="A203" s="6" t="s">
        <v>210</v>
      </c>
      <c r="B203" s="6" t="s">
        <v>208</v>
      </c>
      <c r="C203" s="6" t="s">
        <v>6</v>
      </c>
      <c r="D203" s="7">
        <v>23805</v>
      </c>
      <c r="E203">
        <f t="shared" si="6"/>
        <v>6.470824884066086E-3</v>
      </c>
      <c r="F203" s="2">
        <f t="shared" si="7"/>
        <v>2491634.9420357612</v>
      </c>
    </row>
    <row r="204" spans="1:6" x14ac:dyDescent="0.2">
      <c r="A204" s="8" t="s">
        <v>211</v>
      </c>
      <c r="B204" s="8" t="s">
        <v>208</v>
      </c>
      <c r="C204" s="8" t="s">
        <v>6</v>
      </c>
      <c r="D204" s="9">
        <v>8548</v>
      </c>
      <c r="E204">
        <f t="shared" si="6"/>
        <v>2.3235711450954382E-3</v>
      </c>
      <c r="F204" s="2">
        <f t="shared" si="7"/>
        <v>894706.80464279302</v>
      </c>
    </row>
    <row r="205" spans="1:6" x14ac:dyDescent="0.2">
      <c r="A205" s="6" t="s">
        <v>212</v>
      </c>
      <c r="B205" s="6" t="s">
        <v>208</v>
      </c>
      <c r="C205" s="6" t="s">
        <v>6</v>
      </c>
      <c r="D205" s="7">
        <v>25219</v>
      </c>
      <c r="E205">
        <f t="shared" si="6"/>
        <v>6.8551872611326455E-3</v>
      </c>
      <c r="F205" s="2">
        <f t="shared" si="7"/>
        <v>2639636.2782272575</v>
      </c>
    </row>
    <row r="206" spans="1:6" x14ac:dyDescent="0.2">
      <c r="A206" s="8" t="s">
        <v>213</v>
      </c>
      <c r="B206" s="8" t="s">
        <v>208</v>
      </c>
      <c r="C206" s="8" t="s">
        <v>6</v>
      </c>
      <c r="D206" s="9">
        <v>6127</v>
      </c>
      <c r="E206">
        <f t="shared" si="6"/>
        <v>1.6654796918577153E-3</v>
      </c>
      <c r="F206" s="2">
        <f t="shared" si="7"/>
        <v>641304.2339782865</v>
      </c>
    </row>
    <row r="207" spans="1:6" x14ac:dyDescent="0.2">
      <c r="A207" s="6" t="s">
        <v>214</v>
      </c>
      <c r="B207" s="6" t="s">
        <v>208</v>
      </c>
      <c r="C207" s="6" t="s">
        <v>6</v>
      </c>
      <c r="D207" s="7">
        <v>18399</v>
      </c>
      <c r="E207">
        <f t="shared" si="6"/>
        <v>5.0013319488314192E-3</v>
      </c>
      <c r="F207" s="2">
        <f t="shared" si="7"/>
        <v>1925796.7359174953</v>
      </c>
    </row>
    <row r="208" spans="1:6" x14ac:dyDescent="0.2">
      <c r="A208" s="8" t="s">
        <v>215</v>
      </c>
      <c r="B208" s="8" t="s">
        <v>208</v>
      </c>
      <c r="C208" s="8" t="s">
        <v>6</v>
      </c>
      <c r="D208" s="9">
        <v>11033</v>
      </c>
      <c r="E208">
        <f t="shared" si="6"/>
        <v>2.999059481029243E-3</v>
      </c>
      <c r="F208" s="2">
        <f t="shared" si="7"/>
        <v>1154808.1628011155</v>
      </c>
    </row>
    <row r="209" spans="1:6" x14ac:dyDescent="0.2">
      <c r="A209" s="6" t="s">
        <v>216</v>
      </c>
      <c r="B209" s="6" t="s">
        <v>208</v>
      </c>
      <c r="C209" s="6" t="s">
        <v>6</v>
      </c>
      <c r="D209" s="7">
        <v>12955</v>
      </c>
      <c r="E209">
        <f t="shared" si="6"/>
        <v>3.5215096144959523E-3</v>
      </c>
      <c r="F209" s="2">
        <f t="shared" si="7"/>
        <v>1355981.1247247758</v>
      </c>
    </row>
    <row r="210" spans="1:6" x14ac:dyDescent="0.2">
      <c r="A210" s="8" t="s">
        <v>217</v>
      </c>
      <c r="B210" s="8" t="s">
        <v>208</v>
      </c>
      <c r="C210" s="8" t="s">
        <v>6</v>
      </c>
      <c r="D210" s="9">
        <v>13479</v>
      </c>
      <c r="E210">
        <f t="shared" si="6"/>
        <v>3.6639465915701231E-3</v>
      </c>
      <c r="F210" s="2">
        <f t="shared" si="7"/>
        <v>1410827.4473303941</v>
      </c>
    </row>
    <row r="211" spans="1:6" x14ac:dyDescent="0.2">
      <c r="A211" s="6" t="s">
        <v>218</v>
      </c>
      <c r="B211" s="6" t="s">
        <v>208</v>
      </c>
      <c r="C211" s="6" t="s">
        <v>6</v>
      </c>
      <c r="D211" s="7">
        <v>8310</v>
      </c>
      <c r="E211">
        <f t="shared" si="6"/>
        <v>2.2588764875693837E-3</v>
      </c>
      <c r="F211" s="2">
        <f t="shared" si="7"/>
        <v>869795.68865016499</v>
      </c>
    </row>
    <row r="212" spans="1:6" x14ac:dyDescent="0.2">
      <c r="A212" s="8" t="s">
        <v>219</v>
      </c>
      <c r="B212" s="8" t="s">
        <v>208</v>
      </c>
      <c r="C212" s="8" t="s">
        <v>6</v>
      </c>
      <c r="D212" s="9">
        <v>27593</v>
      </c>
      <c r="E212">
        <f t="shared" si="6"/>
        <v>7.5005028786404339E-3</v>
      </c>
      <c r="F212" s="2">
        <f t="shared" si="7"/>
        <v>2888119.4268259932</v>
      </c>
    </row>
    <row r="213" spans="1:6" x14ac:dyDescent="0.2">
      <c r="A213" s="6" t="s">
        <v>220</v>
      </c>
      <c r="B213" s="6" t="s">
        <v>208</v>
      </c>
      <c r="C213" s="6" t="s">
        <v>6</v>
      </c>
      <c r="D213" s="7">
        <v>31388</v>
      </c>
      <c r="E213">
        <f t="shared" si="6"/>
        <v>8.5320836572596644E-3</v>
      </c>
      <c r="F213" s="2">
        <f t="shared" si="7"/>
        <v>3285336.591498361</v>
      </c>
    </row>
    <row r="214" spans="1:6" x14ac:dyDescent="0.2">
      <c r="A214" s="8" t="s">
        <v>221</v>
      </c>
      <c r="B214" s="8" t="s">
        <v>208</v>
      </c>
      <c r="C214" s="8" t="s">
        <v>6</v>
      </c>
      <c r="D214" s="9">
        <v>12003</v>
      </c>
      <c r="E214">
        <f t="shared" si="6"/>
        <v>3.2627309843917345E-3</v>
      </c>
      <c r="F214" s="2">
        <f t="shared" si="7"/>
        <v>1256336.6607542636</v>
      </c>
    </row>
    <row r="215" spans="1:6" x14ac:dyDescent="0.2">
      <c r="A215" s="6" t="s">
        <v>222</v>
      </c>
      <c r="B215" s="6" t="s">
        <v>208</v>
      </c>
      <c r="C215" s="6" t="s">
        <v>6</v>
      </c>
      <c r="D215" s="7">
        <v>29725</v>
      </c>
      <c r="E215">
        <f t="shared" si="6"/>
        <v>8.080036533453662E-3</v>
      </c>
      <c r="F215" s="2">
        <f t="shared" si="7"/>
        <v>3111272.7852137373</v>
      </c>
    </row>
    <row r="216" spans="1:6" x14ac:dyDescent="0.2">
      <c r="A216" s="8" t="s">
        <v>223</v>
      </c>
      <c r="B216" s="8" t="s">
        <v>208</v>
      </c>
      <c r="C216" s="8" t="s">
        <v>6</v>
      </c>
      <c r="D216" s="9">
        <v>9293</v>
      </c>
      <c r="E216">
        <f t="shared" si="6"/>
        <v>2.5260817327295167E-3</v>
      </c>
      <c r="F216" s="2">
        <f t="shared" si="7"/>
        <v>972684.87781299441</v>
      </c>
    </row>
    <row r="217" spans="1:6" x14ac:dyDescent="0.2">
      <c r="A217" s="6" t="s">
        <v>224</v>
      </c>
      <c r="B217" s="6" t="s">
        <v>208</v>
      </c>
      <c r="C217" s="6" t="s">
        <v>6</v>
      </c>
      <c r="D217" s="7">
        <v>18895</v>
      </c>
      <c r="E217">
        <f t="shared" si="6"/>
        <v>5.1361577897260534E-3</v>
      </c>
      <c r="F217" s="2">
        <f t="shared" si="7"/>
        <v>1977712.3389945689</v>
      </c>
    </row>
    <row r="218" spans="1:6" x14ac:dyDescent="0.2">
      <c r="A218" s="8" t="s">
        <v>225</v>
      </c>
      <c r="B218" s="8" t="s">
        <v>208</v>
      </c>
      <c r="C218" s="8" t="s">
        <v>6</v>
      </c>
      <c r="D218" s="9">
        <v>28915</v>
      </c>
      <c r="E218">
        <f t="shared" si="6"/>
        <v>7.8598572368313753E-3</v>
      </c>
      <c r="F218" s="2">
        <f t="shared" si="7"/>
        <v>3026491.2559951288</v>
      </c>
    </row>
    <row r="219" spans="1:6" x14ac:dyDescent="0.2">
      <c r="A219" s="6" t="s">
        <v>226</v>
      </c>
      <c r="B219" s="6" t="s">
        <v>208</v>
      </c>
      <c r="C219" s="6" t="s">
        <v>6</v>
      </c>
      <c r="D219" s="7">
        <v>25200</v>
      </c>
      <c r="E219">
        <f t="shared" si="6"/>
        <v>6.8500225615822467E-3</v>
      </c>
      <c r="F219" s="2">
        <f t="shared" si="7"/>
        <v>2637647.5756900311</v>
      </c>
    </row>
    <row r="220" spans="1:6" x14ac:dyDescent="0.2">
      <c r="A220" s="8" t="s">
        <v>227</v>
      </c>
      <c r="B220" s="8" t="s">
        <v>208</v>
      </c>
      <c r="C220" s="8" t="s">
        <v>6</v>
      </c>
      <c r="D220" s="9">
        <v>28670</v>
      </c>
      <c r="E220">
        <f t="shared" si="6"/>
        <v>7.7932597952604368E-3</v>
      </c>
      <c r="F220" s="2">
        <f t="shared" si="7"/>
        <v>3000847.4601203646</v>
      </c>
    </row>
    <row r="221" spans="1:6" x14ac:dyDescent="0.2">
      <c r="A221" s="6" t="s">
        <v>228</v>
      </c>
      <c r="B221" s="6" t="s">
        <v>208</v>
      </c>
      <c r="C221" s="6" t="s">
        <v>6</v>
      </c>
      <c r="D221" s="7">
        <v>16400</v>
      </c>
      <c r="E221">
        <f t="shared" si="6"/>
        <v>4.4579511908709856E-3</v>
      </c>
      <c r="F221" s="2">
        <f t="shared" si="7"/>
        <v>1716564.2952903376</v>
      </c>
    </row>
    <row r="222" spans="1:6" x14ac:dyDescent="0.2">
      <c r="A222" s="8" t="s">
        <v>229</v>
      </c>
      <c r="B222" s="8" t="s">
        <v>208</v>
      </c>
      <c r="C222" s="8" t="s">
        <v>6</v>
      </c>
      <c r="D222" s="9">
        <v>12023</v>
      </c>
      <c r="E222">
        <f t="shared" si="6"/>
        <v>3.26816751023426E-3</v>
      </c>
      <c r="F222" s="2">
        <f t="shared" si="7"/>
        <v>1258430.0318460811</v>
      </c>
    </row>
    <row r="223" spans="1:6" x14ac:dyDescent="0.2">
      <c r="A223" s="6" t="s">
        <v>230</v>
      </c>
      <c r="B223" s="6" t="s">
        <v>231</v>
      </c>
      <c r="C223" s="6" t="s">
        <v>6</v>
      </c>
      <c r="D223" s="7">
        <v>16668</v>
      </c>
      <c r="E223">
        <f t="shared" si="6"/>
        <v>4.5308006371608291E-3</v>
      </c>
      <c r="F223" s="2">
        <f t="shared" si="7"/>
        <v>1744615.4679206922</v>
      </c>
    </row>
    <row r="224" spans="1:6" x14ac:dyDescent="0.2">
      <c r="A224" s="8" t="s">
        <v>232</v>
      </c>
      <c r="B224" s="8" t="s">
        <v>231</v>
      </c>
      <c r="C224" s="8" t="s">
        <v>6</v>
      </c>
      <c r="D224" s="9">
        <v>11767</v>
      </c>
      <c r="E224">
        <f t="shared" si="6"/>
        <v>3.1985799794499322E-3</v>
      </c>
      <c r="F224" s="2">
        <f t="shared" si="7"/>
        <v>1231634.8818708172</v>
      </c>
    </row>
    <row r="225" spans="1:6" x14ac:dyDescent="0.2">
      <c r="A225" s="6" t="s">
        <v>233</v>
      </c>
      <c r="B225" s="6" t="s">
        <v>231</v>
      </c>
      <c r="C225" s="6" t="s">
        <v>6</v>
      </c>
      <c r="D225" s="7">
        <v>15921</v>
      </c>
      <c r="E225">
        <f t="shared" si="6"/>
        <v>4.3277463969424975E-3</v>
      </c>
      <c r="F225" s="2">
        <f t="shared" si="7"/>
        <v>1666428.0576413088</v>
      </c>
    </row>
    <row r="226" spans="1:6" x14ac:dyDescent="0.2">
      <c r="A226" s="8" t="s">
        <v>234</v>
      </c>
      <c r="B226" s="8" t="s">
        <v>231</v>
      </c>
      <c r="C226" s="8" t="s">
        <v>6</v>
      </c>
      <c r="D226" s="9">
        <v>14526</v>
      </c>
      <c r="E226">
        <f t="shared" si="6"/>
        <v>3.9485487194263376E-3</v>
      </c>
      <c r="F226" s="2">
        <f t="shared" si="7"/>
        <v>1520415.4239870391</v>
      </c>
    </row>
    <row r="227" spans="1:6" x14ac:dyDescent="0.2">
      <c r="A227" s="6" t="s">
        <v>235</v>
      </c>
      <c r="B227" s="6" t="s">
        <v>231</v>
      </c>
      <c r="C227" s="6" t="s">
        <v>6</v>
      </c>
      <c r="D227" s="7">
        <v>7896</v>
      </c>
      <c r="E227">
        <f t="shared" si="6"/>
        <v>2.1463404026291037E-3</v>
      </c>
      <c r="F227" s="2">
        <f t="shared" si="7"/>
        <v>826462.90704954299</v>
      </c>
    </row>
    <row r="228" spans="1:6" x14ac:dyDescent="0.2">
      <c r="A228" s="8" t="s">
        <v>236</v>
      </c>
      <c r="B228" s="8" t="s">
        <v>231</v>
      </c>
      <c r="C228" s="8" t="s">
        <v>6</v>
      </c>
      <c r="D228" s="9">
        <v>14570</v>
      </c>
      <c r="E228">
        <f t="shared" si="6"/>
        <v>3.9605090762798939E-3</v>
      </c>
      <c r="F228" s="2">
        <f t="shared" si="7"/>
        <v>1525020.8403890377</v>
      </c>
    </row>
    <row r="229" spans="1:6" x14ac:dyDescent="0.2">
      <c r="A229" s="6" t="s">
        <v>237</v>
      </c>
      <c r="B229" s="6" t="s">
        <v>231</v>
      </c>
      <c r="C229" s="6" t="s">
        <v>6</v>
      </c>
      <c r="D229" s="7">
        <v>10914</v>
      </c>
      <c r="E229">
        <f t="shared" si="6"/>
        <v>2.966712152266216E-3</v>
      </c>
      <c r="F229" s="2">
        <f t="shared" si="7"/>
        <v>1142352.6048048015</v>
      </c>
    </row>
    <row r="230" spans="1:6" x14ac:dyDescent="0.2">
      <c r="A230" s="8" t="s">
        <v>238</v>
      </c>
      <c r="B230" s="8" t="s">
        <v>231</v>
      </c>
      <c r="C230" s="8" t="s">
        <v>6</v>
      </c>
      <c r="D230" s="9">
        <v>24679</v>
      </c>
      <c r="E230">
        <f t="shared" si="6"/>
        <v>6.7084010633844549E-3</v>
      </c>
      <c r="F230" s="2">
        <f t="shared" si="7"/>
        <v>2583115.2587481858</v>
      </c>
    </row>
    <row r="231" spans="1:6" x14ac:dyDescent="0.2">
      <c r="A231" s="6" t="s">
        <v>239</v>
      </c>
      <c r="B231" s="6" t="s">
        <v>231</v>
      </c>
      <c r="C231" s="6" t="s">
        <v>6</v>
      </c>
      <c r="D231" s="7">
        <v>10475</v>
      </c>
      <c r="E231">
        <f t="shared" si="6"/>
        <v>2.8473804100227792E-3</v>
      </c>
      <c r="F231" s="2">
        <f t="shared" si="7"/>
        <v>1096403.1093394079</v>
      </c>
    </row>
    <row r="232" spans="1:6" x14ac:dyDescent="0.2">
      <c r="A232" s="8" t="s">
        <v>240</v>
      </c>
      <c r="B232" s="8" t="s">
        <v>231</v>
      </c>
      <c r="C232" s="8" t="s">
        <v>6</v>
      </c>
      <c r="D232" s="9">
        <v>13863</v>
      </c>
      <c r="E232">
        <f t="shared" si="6"/>
        <v>3.7683278877466142E-3</v>
      </c>
      <c r="F232" s="2">
        <f t="shared" si="7"/>
        <v>1451020.1722932896</v>
      </c>
    </row>
    <row r="233" spans="1:6" x14ac:dyDescent="0.2">
      <c r="A233" s="6" t="s">
        <v>241</v>
      </c>
      <c r="B233" s="6" t="s">
        <v>231</v>
      </c>
      <c r="C233" s="6" t="s">
        <v>6</v>
      </c>
      <c r="D233" s="7">
        <v>11561</v>
      </c>
      <c r="E233">
        <f t="shared" si="6"/>
        <v>3.1425837632719188E-3</v>
      </c>
      <c r="F233" s="2">
        <f t="shared" si="7"/>
        <v>1210073.1596250972</v>
      </c>
    </row>
    <row r="234" spans="1:6" x14ac:dyDescent="0.2">
      <c r="A234" s="8" t="s">
        <v>242</v>
      </c>
      <c r="B234" s="8" t="s">
        <v>231</v>
      </c>
      <c r="C234" s="8" t="s">
        <v>6</v>
      </c>
      <c r="D234" s="9">
        <v>5188</v>
      </c>
      <c r="E234">
        <f t="shared" si="6"/>
        <v>1.4102348035511386E-3</v>
      </c>
      <c r="F234" s="2">
        <f t="shared" si="7"/>
        <v>543020.46121745557</v>
      </c>
    </row>
    <row r="235" spans="1:6" x14ac:dyDescent="0.2">
      <c r="A235" s="6" t="s">
        <v>243</v>
      </c>
      <c r="B235" s="6" t="s">
        <v>231</v>
      </c>
      <c r="C235" s="6" t="s">
        <v>6</v>
      </c>
      <c r="D235" s="7">
        <v>25967</v>
      </c>
      <c r="E235">
        <f t="shared" si="6"/>
        <v>7.0585133276431025E-3</v>
      </c>
      <c r="F235" s="2">
        <f t="shared" si="7"/>
        <v>2717928.3570612315</v>
      </c>
    </row>
    <row r="236" spans="1:6" x14ac:dyDescent="0.2">
      <c r="A236" s="8" t="s">
        <v>244</v>
      </c>
      <c r="B236" s="8" t="s">
        <v>231</v>
      </c>
      <c r="C236" s="8" t="s">
        <v>6</v>
      </c>
      <c r="D236" s="9">
        <v>6401</v>
      </c>
      <c r="E236">
        <f t="shared" si="6"/>
        <v>1.7399600959003159E-3</v>
      </c>
      <c r="F236" s="2">
        <f t="shared" si="7"/>
        <v>669983.41793618607</v>
      </c>
    </row>
    <row r="237" spans="1:6" x14ac:dyDescent="0.2">
      <c r="A237" s="6" t="s">
        <v>245</v>
      </c>
      <c r="B237" s="6" t="s">
        <v>231</v>
      </c>
      <c r="C237" s="6" t="s">
        <v>6</v>
      </c>
      <c r="D237" s="7">
        <v>25463</v>
      </c>
      <c r="E237">
        <f t="shared" si="6"/>
        <v>6.9215128764114576E-3</v>
      </c>
      <c r="F237" s="2">
        <f t="shared" si="7"/>
        <v>2665175.4055474307</v>
      </c>
    </row>
    <row r="238" spans="1:6" x14ac:dyDescent="0.2">
      <c r="A238" s="8" t="s">
        <v>246</v>
      </c>
      <c r="B238" s="8" t="s">
        <v>231</v>
      </c>
      <c r="C238" s="8" t="s">
        <v>6</v>
      </c>
      <c r="D238" s="9">
        <v>11153</v>
      </c>
      <c r="E238">
        <f t="shared" si="6"/>
        <v>3.0316786360843964E-3</v>
      </c>
      <c r="F238" s="2">
        <f t="shared" si="7"/>
        <v>1167368.3893520203</v>
      </c>
    </row>
    <row r="239" spans="1:6" x14ac:dyDescent="0.2">
      <c r="A239" s="6" t="s">
        <v>247</v>
      </c>
      <c r="B239" s="6" t="s">
        <v>231</v>
      </c>
      <c r="C239" s="6" t="s">
        <v>6</v>
      </c>
      <c r="D239" s="7">
        <v>18509</v>
      </c>
      <c r="E239">
        <f t="shared" si="6"/>
        <v>5.0312328409653096E-3</v>
      </c>
      <c r="F239" s="2">
        <f t="shared" si="7"/>
        <v>1937310.2769224914</v>
      </c>
    </row>
    <row r="240" spans="1:6" x14ac:dyDescent="0.2">
      <c r="A240" s="8" t="s">
        <v>248</v>
      </c>
      <c r="B240" s="8" t="s">
        <v>231</v>
      </c>
      <c r="C240" s="8" t="s">
        <v>6</v>
      </c>
      <c r="D240" s="9">
        <v>2987</v>
      </c>
      <c r="E240">
        <f t="shared" si="6"/>
        <v>8.1194513458119721E-4</v>
      </c>
      <c r="F240" s="2">
        <f t="shared" si="7"/>
        <v>312644.97256294137</v>
      </c>
    </row>
    <row r="241" spans="1:6" x14ac:dyDescent="0.2">
      <c r="A241" s="6" t="s">
        <v>249</v>
      </c>
      <c r="B241" s="6" t="s">
        <v>231</v>
      </c>
      <c r="C241" s="6" t="s">
        <v>6</v>
      </c>
      <c r="D241" s="7">
        <v>5687</v>
      </c>
      <c r="E241">
        <f t="shared" si="6"/>
        <v>1.5458761233221523E-3</v>
      </c>
      <c r="F241" s="2">
        <f t="shared" si="7"/>
        <v>595250.06995830184</v>
      </c>
    </row>
    <row r="242" spans="1:6" x14ac:dyDescent="0.2">
      <c r="A242" s="8" t="s">
        <v>250</v>
      </c>
      <c r="B242" s="8" t="s">
        <v>231</v>
      </c>
      <c r="C242" s="8" t="s">
        <v>6</v>
      </c>
      <c r="D242" s="9">
        <v>17986</v>
      </c>
      <c r="E242">
        <f t="shared" si="6"/>
        <v>4.8890676901832651E-3</v>
      </c>
      <c r="F242" s="2">
        <f t="shared" si="7"/>
        <v>1882568.6228714641</v>
      </c>
    </row>
    <row r="243" spans="1:6" x14ac:dyDescent="0.2">
      <c r="A243" s="6" t="s">
        <v>251</v>
      </c>
      <c r="B243" s="6" t="s">
        <v>231</v>
      </c>
      <c r="C243" s="6" t="s">
        <v>6</v>
      </c>
      <c r="D243" s="7">
        <v>18924</v>
      </c>
      <c r="E243">
        <f t="shared" si="6"/>
        <v>5.1440407521977155E-3</v>
      </c>
      <c r="F243" s="2">
        <f t="shared" si="7"/>
        <v>1980747.7270777042</v>
      </c>
    </row>
    <row r="244" spans="1:6" x14ac:dyDescent="0.2">
      <c r="A244" s="8" t="s">
        <v>252</v>
      </c>
      <c r="B244" s="8" t="s">
        <v>231</v>
      </c>
      <c r="C244" s="8" t="s">
        <v>6</v>
      </c>
      <c r="D244" s="9">
        <v>22745</v>
      </c>
      <c r="E244">
        <f t="shared" si="6"/>
        <v>6.18268901441223E-3</v>
      </c>
      <c r="F244" s="2">
        <f t="shared" si="7"/>
        <v>2380686.2741694348</v>
      </c>
    </row>
    <row r="245" spans="1:6" x14ac:dyDescent="0.2">
      <c r="A245" s="6" t="s">
        <v>253</v>
      </c>
      <c r="B245" s="6" t="s">
        <v>231</v>
      </c>
      <c r="C245" s="6" t="s">
        <v>6</v>
      </c>
      <c r="D245" s="7">
        <v>7281</v>
      </c>
      <c r="E245">
        <f t="shared" si="6"/>
        <v>1.979167232971442E-3</v>
      </c>
      <c r="F245" s="2">
        <f t="shared" si="7"/>
        <v>762091.74597615539</v>
      </c>
    </row>
    <row r="246" spans="1:6" x14ac:dyDescent="0.2">
      <c r="A246" s="8" t="s">
        <v>254</v>
      </c>
      <c r="B246" s="8" t="s">
        <v>231</v>
      </c>
      <c r="C246" s="8" t="s">
        <v>6</v>
      </c>
      <c r="D246" s="9">
        <v>15216</v>
      </c>
      <c r="E246">
        <f t="shared" si="6"/>
        <v>4.1361088609934704E-3</v>
      </c>
      <c r="F246" s="2">
        <f t="shared" si="7"/>
        <v>1592636.7266547424</v>
      </c>
    </row>
    <row r="247" spans="1:6" x14ac:dyDescent="0.2">
      <c r="A247" s="6" t="s">
        <v>255</v>
      </c>
      <c r="B247" s="6" t="s">
        <v>256</v>
      </c>
      <c r="C247" s="6" t="s">
        <v>6</v>
      </c>
      <c r="D247" s="7">
        <v>6348</v>
      </c>
      <c r="E247">
        <f t="shared" si="6"/>
        <v>1.725553302417623E-3</v>
      </c>
      <c r="F247" s="2">
        <f t="shared" si="7"/>
        <v>664435.98454286973</v>
      </c>
    </row>
    <row r="248" spans="1:6" x14ac:dyDescent="0.2">
      <c r="A248" s="8" t="s">
        <v>257</v>
      </c>
      <c r="B248" s="8" t="s">
        <v>256</v>
      </c>
      <c r="C248" s="8" t="s">
        <v>6</v>
      </c>
      <c r="D248" s="9">
        <v>11732</v>
      </c>
      <c r="E248">
        <f t="shared" si="6"/>
        <v>3.1890660592255125E-3</v>
      </c>
      <c r="F248" s="2">
        <f t="shared" si="7"/>
        <v>1227971.4824601368</v>
      </c>
    </row>
    <row r="249" spans="1:6" x14ac:dyDescent="0.2">
      <c r="A249" s="6" t="s">
        <v>258</v>
      </c>
      <c r="B249" s="6" t="s">
        <v>256</v>
      </c>
      <c r="C249" s="6" t="s">
        <v>6</v>
      </c>
      <c r="D249" s="7">
        <v>16766</v>
      </c>
      <c r="E249">
        <f t="shared" si="6"/>
        <v>4.5574396137892043E-3</v>
      </c>
      <c r="F249" s="2">
        <f t="shared" si="7"/>
        <v>1754872.9862705977</v>
      </c>
    </row>
    <row r="250" spans="1:6" x14ac:dyDescent="0.2">
      <c r="A250" s="8" t="s">
        <v>259</v>
      </c>
      <c r="B250" s="8" t="s">
        <v>256</v>
      </c>
      <c r="C250" s="8" t="s">
        <v>6</v>
      </c>
      <c r="D250" s="9">
        <v>5578</v>
      </c>
      <c r="E250">
        <f t="shared" si="6"/>
        <v>1.5162470574803877E-3</v>
      </c>
      <c r="F250" s="2">
        <f t="shared" si="7"/>
        <v>583841.19750789658</v>
      </c>
    </row>
    <row r="251" spans="1:6" x14ac:dyDescent="0.2">
      <c r="A251" s="6" t="s">
        <v>260</v>
      </c>
      <c r="B251" s="6" t="s">
        <v>256</v>
      </c>
      <c r="C251" s="6" t="s">
        <v>6</v>
      </c>
      <c r="D251" s="7">
        <v>3240</v>
      </c>
      <c r="E251">
        <f t="shared" si="6"/>
        <v>8.80717186489146E-4</v>
      </c>
      <c r="F251" s="2">
        <f t="shared" si="7"/>
        <v>339126.1168744326</v>
      </c>
    </row>
    <row r="252" spans="1:6" x14ac:dyDescent="0.2">
      <c r="A252" s="8" t="s">
        <v>261</v>
      </c>
      <c r="B252" s="8" t="s">
        <v>256</v>
      </c>
      <c r="C252" s="8" t="s">
        <v>6</v>
      </c>
      <c r="D252" s="9">
        <v>9288</v>
      </c>
      <c r="E252">
        <f t="shared" si="6"/>
        <v>2.524722601268885E-3</v>
      </c>
      <c r="F252" s="2">
        <f t="shared" si="7"/>
        <v>972161.53504003992</v>
      </c>
    </row>
    <row r="253" spans="1:6" x14ac:dyDescent="0.2">
      <c r="A253" s="6" t="s">
        <v>262</v>
      </c>
      <c r="B253" s="6" t="s">
        <v>256</v>
      </c>
      <c r="C253" s="6" t="s">
        <v>6</v>
      </c>
      <c r="D253" s="7">
        <v>5426</v>
      </c>
      <c r="E253">
        <f t="shared" si="6"/>
        <v>1.4749294610771932E-3</v>
      </c>
      <c r="F253" s="2">
        <f t="shared" si="7"/>
        <v>567931.5772100836</v>
      </c>
    </row>
    <row r="254" spans="1:6" x14ac:dyDescent="0.2">
      <c r="A254" s="8" t="s">
        <v>263</v>
      </c>
      <c r="B254" s="8" t="s">
        <v>256</v>
      </c>
      <c r="C254" s="8" t="s">
        <v>6</v>
      </c>
      <c r="D254" s="9">
        <v>4712</v>
      </c>
      <c r="E254">
        <f t="shared" si="6"/>
        <v>1.2808454884990295E-3</v>
      </c>
      <c r="F254" s="2">
        <f t="shared" si="7"/>
        <v>493198.22923219943</v>
      </c>
    </row>
    <row r="255" spans="1:6" x14ac:dyDescent="0.2">
      <c r="A255" s="6" t="s">
        <v>264</v>
      </c>
      <c r="B255" s="6" t="s">
        <v>256</v>
      </c>
      <c r="C255" s="6" t="s">
        <v>6</v>
      </c>
      <c r="D255" s="7">
        <v>3452</v>
      </c>
      <c r="E255">
        <f t="shared" si="6"/>
        <v>9.3834436041991725E-4</v>
      </c>
      <c r="F255" s="2">
        <f t="shared" si="7"/>
        <v>361315.85044769791</v>
      </c>
    </row>
    <row r="256" spans="1:6" x14ac:dyDescent="0.2">
      <c r="A256" s="8" t="s">
        <v>265</v>
      </c>
      <c r="B256" s="8" t="s">
        <v>256</v>
      </c>
      <c r="C256" s="8" t="s">
        <v>6</v>
      </c>
      <c r="D256" s="9">
        <v>13713</v>
      </c>
      <c r="E256">
        <f t="shared" si="6"/>
        <v>3.7275539439276723E-3</v>
      </c>
      <c r="F256" s="2">
        <f t="shared" si="7"/>
        <v>1435319.8891046585</v>
      </c>
    </row>
    <row r="257" spans="1:6" x14ac:dyDescent="0.2">
      <c r="A257" s="6" t="s">
        <v>266</v>
      </c>
      <c r="B257" s="6" t="s">
        <v>256</v>
      </c>
      <c r="C257" s="6" t="s">
        <v>6</v>
      </c>
      <c r="D257" s="7">
        <v>14000</v>
      </c>
      <c r="E257">
        <f t="shared" si="6"/>
        <v>3.8055680897679145E-3</v>
      </c>
      <c r="F257" s="2">
        <f t="shared" si="7"/>
        <v>1465359.7642722393</v>
      </c>
    </row>
    <row r="258" spans="1:6" x14ac:dyDescent="0.2">
      <c r="A258" s="8" t="s">
        <v>267</v>
      </c>
      <c r="B258" s="8" t="s">
        <v>256</v>
      </c>
      <c r="C258" s="8" t="s">
        <v>6</v>
      </c>
      <c r="D258" s="9">
        <v>9038</v>
      </c>
      <c r="E258">
        <f t="shared" si="6"/>
        <v>2.4567660282373152E-3</v>
      </c>
      <c r="F258" s="2">
        <f t="shared" si="7"/>
        <v>945994.39639232145</v>
      </c>
    </row>
    <row r="259" spans="1:6" x14ac:dyDescent="0.2">
      <c r="A259" s="6" t="s">
        <v>268</v>
      </c>
      <c r="B259" s="6" t="s">
        <v>256</v>
      </c>
      <c r="C259" s="6" t="s">
        <v>6</v>
      </c>
      <c r="D259" s="7">
        <v>11773</v>
      </c>
      <c r="E259">
        <f t="shared" si="6"/>
        <v>3.2002109372026898E-3</v>
      </c>
      <c r="F259" s="2">
        <f t="shared" si="7"/>
        <v>1232262.8931983626</v>
      </c>
    </row>
    <row r="260" spans="1:6" x14ac:dyDescent="0.2">
      <c r="A260" s="8" t="s">
        <v>269</v>
      </c>
      <c r="B260" s="8" t="s">
        <v>256</v>
      </c>
      <c r="C260" s="8" t="s">
        <v>6</v>
      </c>
      <c r="D260" s="9">
        <v>2210</v>
      </c>
      <c r="E260">
        <f t="shared" si="6"/>
        <v>6.0073610559907792E-4</v>
      </c>
      <c r="F260" s="2">
        <f t="shared" si="7"/>
        <v>231317.50564583208</v>
      </c>
    </row>
    <row r="261" spans="1:6" x14ac:dyDescent="0.2">
      <c r="A261" s="6" t="s">
        <v>270</v>
      </c>
      <c r="B261" s="6" t="s">
        <v>256</v>
      </c>
      <c r="C261" s="6" t="s">
        <v>6</v>
      </c>
      <c r="D261" s="7">
        <v>18883</v>
      </c>
      <c r="E261">
        <f t="shared" si="6"/>
        <v>5.1328958742205381E-3</v>
      </c>
      <c r="F261" s="2">
        <f t="shared" si="7"/>
        <v>1976456.3163394784</v>
      </c>
    </row>
    <row r="262" spans="1:6" x14ac:dyDescent="0.2">
      <c r="A262" s="8" t="s">
        <v>271</v>
      </c>
      <c r="B262" s="8" t="s">
        <v>256</v>
      </c>
      <c r="C262" s="8" t="s">
        <v>6</v>
      </c>
      <c r="D262" s="9">
        <v>3057</v>
      </c>
      <c r="E262">
        <f t="shared" si="6"/>
        <v>8.3097297503003677E-4</v>
      </c>
      <c r="F262" s="2">
        <f t="shared" si="7"/>
        <v>319971.77138430258</v>
      </c>
    </row>
    <row r="263" spans="1:6" x14ac:dyDescent="0.2">
      <c r="A263" s="6" t="s">
        <v>272</v>
      </c>
      <c r="B263" s="6" t="s">
        <v>256</v>
      </c>
      <c r="C263" s="6" t="s">
        <v>6</v>
      </c>
      <c r="D263" s="7">
        <v>6620</v>
      </c>
      <c r="E263">
        <f t="shared" si="6"/>
        <v>1.7994900538759711E-3</v>
      </c>
      <c r="F263" s="2">
        <f t="shared" si="7"/>
        <v>692905.8313915875</v>
      </c>
    </row>
    <row r="264" spans="1:6" x14ac:dyDescent="0.2">
      <c r="A264" s="8" t="s">
        <v>273</v>
      </c>
      <c r="B264" s="8" t="s">
        <v>256</v>
      </c>
      <c r="C264" s="8" t="s">
        <v>6</v>
      </c>
      <c r="D264" s="9">
        <v>19303</v>
      </c>
      <c r="E264">
        <f t="shared" si="6"/>
        <v>5.2470629169135757E-3</v>
      </c>
      <c r="F264" s="2">
        <f t="shared" si="7"/>
        <v>2020417.1092676457</v>
      </c>
    </row>
    <row r="265" spans="1:6" x14ac:dyDescent="0.2">
      <c r="A265" s="6" t="s">
        <v>274</v>
      </c>
      <c r="B265" s="6" t="s">
        <v>256</v>
      </c>
      <c r="C265" s="6" t="s">
        <v>6</v>
      </c>
      <c r="D265" s="7">
        <v>5951</v>
      </c>
      <c r="E265">
        <f t="shared" si="6"/>
        <v>1.6176382644434901E-3</v>
      </c>
      <c r="F265" s="2">
        <f t="shared" si="7"/>
        <v>622882.56837029266</v>
      </c>
    </row>
    <row r="266" spans="1:6" x14ac:dyDescent="0.2">
      <c r="A266" s="8" t="s">
        <v>275</v>
      </c>
      <c r="B266" s="8" t="s">
        <v>256</v>
      </c>
      <c r="C266" s="8" t="s">
        <v>6</v>
      </c>
      <c r="D266" s="9">
        <v>4829</v>
      </c>
      <c r="E266">
        <f t="shared" ref="E266:E321" si="8">D266/$D$7</f>
        <v>1.3126491646778043E-3</v>
      </c>
      <c r="F266" s="2">
        <f t="shared" ref="F266:F321" si="9">E266*$D$6</f>
        <v>505444.45011933177</v>
      </c>
    </row>
    <row r="267" spans="1:6" x14ac:dyDescent="0.2">
      <c r="A267" s="6" t="s">
        <v>276</v>
      </c>
      <c r="B267" s="6" t="s">
        <v>256</v>
      </c>
      <c r="C267" s="6" t="s">
        <v>6</v>
      </c>
      <c r="D267" s="7">
        <v>8082</v>
      </c>
      <c r="E267">
        <f t="shared" si="8"/>
        <v>2.1969000929645921E-3</v>
      </c>
      <c r="F267" s="2">
        <f t="shared" si="9"/>
        <v>845931.2582034457</v>
      </c>
    </row>
    <row r="268" spans="1:6" x14ac:dyDescent="0.2">
      <c r="A268" s="8" t="s">
        <v>277</v>
      </c>
      <c r="B268" s="8" t="s">
        <v>256</v>
      </c>
      <c r="C268" s="8" t="s">
        <v>6</v>
      </c>
      <c r="D268" s="9">
        <v>11341</v>
      </c>
      <c r="E268">
        <f t="shared" si="8"/>
        <v>3.082781979004137E-3</v>
      </c>
      <c r="F268" s="2">
        <f t="shared" si="9"/>
        <v>1187046.0776151048</v>
      </c>
    </row>
    <row r="269" spans="1:6" x14ac:dyDescent="0.2">
      <c r="A269" s="6" t="s">
        <v>278</v>
      </c>
      <c r="B269" s="6" t="s">
        <v>256</v>
      </c>
      <c r="C269" s="6" t="s">
        <v>6</v>
      </c>
      <c r="D269" s="7">
        <v>11736</v>
      </c>
      <c r="E269">
        <f t="shared" si="8"/>
        <v>3.1901533643940178E-3</v>
      </c>
      <c r="F269" s="2">
        <f t="shared" si="9"/>
        <v>1228390.1566785004</v>
      </c>
    </row>
    <row r="270" spans="1:6" x14ac:dyDescent="0.2">
      <c r="A270" s="8" t="s">
        <v>279</v>
      </c>
      <c r="B270" s="8" t="s">
        <v>256</v>
      </c>
      <c r="C270" s="8" t="s">
        <v>6</v>
      </c>
      <c r="D270" s="9">
        <v>6223</v>
      </c>
      <c r="E270">
        <f t="shared" si="8"/>
        <v>1.6915750159018381E-3</v>
      </c>
      <c r="F270" s="2">
        <f t="shared" si="9"/>
        <v>651352.41521901044</v>
      </c>
    </row>
    <row r="271" spans="1:6" x14ac:dyDescent="0.2">
      <c r="A271" s="6" t="s">
        <v>280</v>
      </c>
      <c r="B271" s="6" t="s">
        <v>256</v>
      </c>
      <c r="C271" s="6" t="s">
        <v>6</v>
      </c>
      <c r="D271" s="7">
        <v>29101</v>
      </c>
      <c r="E271">
        <f t="shared" si="8"/>
        <v>7.9104169271668641E-3</v>
      </c>
      <c r="F271" s="2">
        <f t="shared" si="9"/>
        <v>3045959.6071490319</v>
      </c>
    </row>
    <row r="272" spans="1:6" x14ac:dyDescent="0.2">
      <c r="A272" s="8" t="s">
        <v>281</v>
      </c>
      <c r="B272" s="8" t="s">
        <v>256</v>
      </c>
      <c r="C272" s="8" t="s">
        <v>6</v>
      </c>
      <c r="D272" s="9">
        <v>13947</v>
      </c>
      <c r="E272">
        <f t="shared" si="8"/>
        <v>3.791161296285222E-3</v>
      </c>
      <c r="F272" s="2">
        <f t="shared" si="9"/>
        <v>1459812.3308789232</v>
      </c>
    </row>
    <row r="273" spans="1:6" x14ac:dyDescent="0.2">
      <c r="A273" s="6" t="s">
        <v>282</v>
      </c>
      <c r="B273" s="6" t="s">
        <v>256</v>
      </c>
      <c r="C273" s="6" t="s">
        <v>6</v>
      </c>
      <c r="D273" s="7">
        <v>3257</v>
      </c>
      <c r="E273">
        <f t="shared" si="8"/>
        <v>8.8533823345529269E-4</v>
      </c>
      <c r="F273" s="2">
        <f t="shared" si="9"/>
        <v>340905.48230247741</v>
      </c>
    </row>
    <row r="274" spans="1:6" x14ac:dyDescent="0.2">
      <c r="A274" s="8" t="s">
        <v>283</v>
      </c>
      <c r="B274" s="8" t="s">
        <v>256</v>
      </c>
      <c r="C274" s="8" t="s">
        <v>6</v>
      </c>
      <c r="D274" s="9">
        <v>1024</v>
      </c>
      <c r="E274">
        <f t="shared" si="8"/>
        <v>2.7835012313731032E-4</v>
      </c>
      <c r="F274" s="2">
        <f t="shared" si="9"/>
        <v>107180.59990105522</v>
      </c>
    </row>
    <row r="275" spans="1:6" x14ac:dyDescent="0.2">
      <c r="A275" s="6" t="s">
        <v>284</v>
      </c>
      <c r="B275" s="6" t="s">
        <v>256</v>
      </c>
      <c r="C275" s="6" t="s">
        <v>6</v>
      </c>
      <c r="D275" s="7">
        <v>15109</v>
      </c>
      <c r="E275">
        <f t="shared" si="8"/>
        <v>4.107023447735959E-3</v>
      </c>
      <c r="F275" s="2">
        <f t="shared" si="9"/>
        <v>1581437.1913135191</v>
      </c>
    </row>
    <row r="276" spans="1:6" x14ac:dyDescent="0.2">
      <c r="A276" s="8" t="s">
        <v>285</v>
      </c>
      <c r="B276" s="8" t="s">
        <v>256</v>
      </c>
      <c r="C276" s="8" t="s">
        <v>6</v>
      </c>
      <c r="D276" s="9">
        <v>16679</v>
      </c>
      <c r="E276">
        <f t="shared" si="8"/>
        <v>4.5337907263742179E-3</v>
      </c>
      <c r="F276" s="2">
        <f t="shared" si="9"/>
        <v>1745766.8220211917</v>
      </c>
    </row>
    <row r="277" spans="1:6" x14ac:dyDescent="0.2">
      <c r="A277" s="6" t="s">
        <v>286</v>
      </c>
      <c r="B277" s="6" t="s">
        <v>256</v>
      </c>
      <c r="C277" s="6" t="s">
        <v>6</v>
      </c>
      <c r="D277" s="7">
        <v>4792</v>
      </c>
      <c r="E277">
        <f t="shared" si="8"/>
        <v>1.3025915918691319E-3</v>
      </c>
      <c r="F277" s="2">
        <f t="shared" si="9"/>
        <v>501571.7135994694</v>
      </c>
    </row>
    <row r="278" spans="1:6" x14ac:dyDescent="0.2">
      <c r="A278" s="8" t="s">
        <v>287</v>
      </c>
      <c r="B278" s="8" t="s">
        <v>256</v>
      </c>
      <c r="C278" s="8" t="s">
        <v>6</v>
      </c>
      <c r="D278" s="9">
        <v>1957</v>
      </c>
      <c r="E278">
        <f t="shared" si="8"/>
        <v>5.3196405369112924E-4</v>
      </c>
      <c r="F278" s="2">
        <f t="shared" si="9"/>
        <v>204836.36133434091</v>
      </c>
    </row>
    <row r="279" spans="1:6" x14ac:dyDescent="0.2">
      <c r="A279" s="6" t="s">
        <v>288</v>
      </c>
      <c r="B279" s="6" t="s">
        <v>256</v>
      </c>
      <c r="C279" s="6" t="s">
        <v>6</v>
      </c>
      <c r="D279" s="7">
        <v>14009</v>
      </c>
      <c r="E279">
        <f t="shared" si="8"/>
        <v>3.8080145263970511E-3</v>
      </c>
      <c r="F279" s="2">
        <f t="shared" si="9"/>
        <v>1466301.7812635573</v>
      </c>
    </row>
    <row r="280" spans="1:6" x14ac:dyDescent="0.2">
      <c r="A280" s="8" t="s">
        <v>289</v>
      </c>
      <c r="B280" s="8" t="s">
        <v>256</v>
      </c>
      <c r="C280" s="8" t="s">
        <v>6</v>
      </c>
      <c r="D280" s="9">
        <v>4963</v>
      </c>
      <c r="E280">
        <f t="shared" si="8"/>
        <v>1.3490738878227258E-3</v>
      </c>
      <c r="F280" s="2">
        <f t="shared" si="9"/>
        <v>519470.03643450892</v>
      </c>
    </row>
    <row r="281" spans="1:6" x14ac:dyDescent="0.2">
      <c r="A281" s="6" t="s">
        <v>290</v>
      </c>
      <c r="B281" s="6" t="s">
        <v>256</v>
      </c>
      <c r="C281" s="6" t="s">
        <v>6</v>
      </c>
      <c r="D281" s="7">
        <v>1250</v>
      </c>
      <c r="E281">
        <f t="shared" si="8"/>
        <v>3.397828651578495E-4</v>
      </c>
      <c r="F281" s="2">
        <f t="shared" si="9"/>
        <v>130835.69323859279</v>
      </c>
    </row>
    <row r="282" spans="1:6" x14ac:dyDescent="0.2">
      <c r="A282" s="8" t="s">
        <v>291</v>
      </c>
      <c r="B282" s="8" t="s">
        <v>256</v>
      </c>
      <c r="C282" s="8" t="s">
        <v>6</v>
      </c>
      <c r="D282" s="9">
        <v>1746</v>
      </c>
      <c r="E282">
        <f t="shared" si="8"/>
        <v>4.7460870605248423E-4</v>
      </c>
      <c r="F282" s="2">
        <f t="shared" si="9"/>
        <v>182751.29631566643</v>
      </c>
    </row>
    <row r="283" spans="1:6" x14ac:dyDescent="0.2">
      <c r="A283" s="6" t="s">
        <v>292</v>
      </c>
      <c r="B283" s="6" t="s">
        <v>256</v>
      </c>
      <c r="C283" s="6" t="s">
        <v>6</v>
      </c>
      <c r="D283" s="7">
        <v>3488</v>
      </c>
      <c r="E283">
        <f t="shared" si="8"/>
        <v>9.4813010693646331E-4</v>
      </c>
      <c r="F283" s="2">
        <f t="shared" si="9"/>
        <v>365083.91841296939</v>
      </c>
    </row>
    <row r="284" spans="1:6" x14ac:dyDescent="0.2">
      <c r="A284" s="8" t="s">
        <v>293</v>
      </c>
      <c r="B284" s="8" t="s">
        <v>256</v>
      </c>
      <c r="C284" s="8" t="s">
        <v>6</v>
      </c>
      <c r="D284" s="9">
        <v>1277</v>
      </c>
      <c r="E284">
        <f t="shared" si="8"/>
        <v>3.4712217504525905E-4</v>
      </c>
      <c r="F284" s="2">
        <f t="shared" si="9"/>
        <v>133661.74421254641</v>
      </c>
    </row>
    <row r="285" spans="1:6" x14ac:dyDescent="0.2">
      <c r="A285" s="6" t="s">
        <v>294</v>
      </c>
      <c r="B285" s="6" t="s">
        <v>256</v>
      </c>
      <c r="C285" s="6" t="s">
        <v>6</v>
      </c>
      <c r="D285" s="7">
        <v>8938</v>
      </c>
      <c r="E285">
        <f t="shared" si="8"/>
        <v>2.4295833990246873E-3</v>
      </c>
      <c r="F285" s="2">
        <f t="shared" si="9"/>
        <v>935527.54093323404</v>
      </c>
    </row>
    <row r="286" spans="1:6" x14ac:dyDescent="0.2">
      <c r="A286" s="8" t="s">
        <v>295</v>
      </c>
      <c r="B286" s="8" t="s">
        <v>256</v>
      </c>
      <c r="C286" s="8" t="s">
        <v>6</v>
      </c>
      <c r="D286" s="9">
        <v>38526</v>
      </c>
      <c r="E286">
        <f t="shared" si="8"/>
        <v>1.0472379730457049E-2</v>
      </c>
      <c r="F286" s="2">
        <f t="shared" si="9"/>
        <v>4032460.7341680215</v>
      </c>
    </row>
    <row r="287" spans="1:6" x14ac:dyDescent="0.2">
      <c r="A287" s="6" t="s">
        <v>296</v>
      </c>
      <c r="B287" s="6" t="s">
        <v>256</v>
      </c>
      <c r="C287" s="6" t="s">
        <v>6</v>
      </c>
      <c r="D287" s="7">
        <v>10208</v>
      </c>
      <c r="E287">
        <f t="shared" si="8"/>
        <v>2.7748027900250626E-3</v>
      </c>
      <c r="F287" s="2">
        <f t="shared" si="9"/>
        <v>1068456.6052636444</v>
      </c>
    </row>
    <row r="288" spans="1:6" x14ac:dyDescent="0.2">
      <c r="A288" s="8" t="s">
        <v>297</v>
      </c>
      <c r="B288" s="8" t="s">
        <v>256</v>
      </c>
      <c r="C288" s="8" t="s">
        <v>6</v>
      </c>
      <c r="D288" s="9">
        <v>11935</v>
      </c>
      <c r="E288">
        <f t="shared" si="8"/>
        <v>3.2442467965271473E-3</v>
      </c>
      <c r="F288" s="2">
        <f t="shared" si="9"/>
        <v>1249219.1990420842</v>
      </c>
    </row>
    <row r="289" spans="1:6" x14ac:dyDescent="0.2">
      <c r="A289" s="6" t="s">
        <v>298</v>
      </c>
      <c r="B289" s="6" t="s">
        <v>256</v>
      </c>
      <c r="C289" s="6" t="s">
        <v>6</v>
      </c>
      <c r="D289" s="7">
        <v>8174</v>
      </c>
      <c r="E289">
        <f t="shared" si="8"/>
        <v>2.2219081118402097E-3</v>
      </c>
      <c r="F289" s="2">
        <f t="shared" si="9"/>
        <v>855560.76522580616</v>
      </c>
    </row>
    <row r="290" spans="1:6" x14ac:dyDescent="0.2">
      <c r="A290" s="8" t="s">
        <v>299</v>
      </c>
      <c r="B290" s="8" t="s">
        <v>256</v>
      </c>
      <c r="C290" s="8" t="s">
        <v>6</v>
      </c>
      <c r="D290" s="9">
        <v>9597</v>
      </c>
      <c r="E290">
        <f t="shared" si="8"/>
        <v>2.6087169255359054E-3</v>
      </c>
      <c r="F290" s="2">
        <f t="shared" si="9"/>
        <v>1004504.1184086201</v>
      </c>
    </row>
    <row r="291" spans="1:6" x14ac:dyDescent="0.2">
      <c r="A291" s="6" t="s">
        <v>300</v>
      </c>
      <c r="B291" s="6" t="s">
        <v>256</v>
      </c>
      <c r="C291" s="6" t="s">
        <v>6</v>
      </c>
      <c r="D291" s="7">
        <v>9582</v>
      </c>
      <c r="E291">
        <f t="shared" si="8"/>
        <v>2.6046395311540111E-3</v>
      </c>
      <c r="F291" s="2">
        <f t="shared" si="9"/>
        <v>1002934.090089757</v>
      </c>
    </row>
    <row r="292" spans="1:6" x14ac:dyDescent="0.2">
      <c r="A292" s="8" t="s">
        <v>301</v>
      </c>
      <c r="B292" s="8" t="s">
        <v>256</v>
      </c>
      <c r="C292" s="8" t="s">
        <v>6</v>
      </c>
      <c r="D292" s="9">
        <v>8138</v>
      </c>
      <c r="E292">
        <f t="shared" si="8"/>
        <v>2.2121223653236636E-3</v>
      </c>
      <c r="F292" s="2">
        <f t="shared" si="9"/>
        <v>851792.69726053462</v>
      </c>
    </row>
    <row r="293" spans="1:6" x14ac:dyDescent="0.2">
      <c r="A293" s="6" t="s">
        <v>302</v>
      </c>
      <c r="B293" s="6" t="s">
        <v>256</v>
      </c>
      <c r="C293" s="6" t="s">
        <v>6</v>
      </c>
      <c r="D293" s="7">
        <v>8065</v>
      </c>
      <c r="E293">
        <f t="shared" si="8"/>
        <v>2.1922790459984452E-3</v>
      </c>
      <c r="F293" s="2">
        <f t="shared" si="9"/>
        <v>844151.89277540077</v>
      </c>
    </row>
    <row r="294" spans="1:6" x14ac:dyDescent="0.2">
      <c r="A294" s="8" t="s">
        <v>303</v>
      </c>
      <c r="B294" s="8" t="s">
        <v>256</v>
      </c>
      <c r="C294" s="8" t="s">
        <v>6</v>
      </c>
      <c r="D294" s="9">
        <v>14195</v>
      </c>
      <c r="E294">
        <f t="shared" si="8"/>
        <v>3.8585742167325391E-3</v>
      </c>
      <c r="F294" s="2">
        <f t="shared" si="9"/>
        <v>1485770.13241746</v>
      </c>
    </row>
    <row r="295" spans="1:6" x14ac:dyDescent="0.2">
      <c r="A295" s="6" t="s">
        <v>304</v>
      </c>
      <c r="B295" s="6" t="s">
        <v>256</v>
      </c>
      <c r="C295" s="6" t="s">
        <v>6</v>
      </c>
      <c r="D295" s="7">
        <v>5222</v>
      </c>
      <c r="E295">
        <f t="shared" si="8"/>
        <v>1.4194768974834322E-3</v>
      </c>
      <c r="F295" s="2">
        <f t="shared" si="9"/>
        <v>546579.1920735453</v>
      </c>
    </row>
    <row r="296" spans="1:6" x14ac:dyDescent="0.2">
      <c r="A296" s="8" t="s">
        <v>305</v>
      </c>
      <c r="B296" s="8" t="s">
        <v>256</v>
      </c>
      <c r="C296" s="8" t="s">
        <v>6</v>
      </c>
      <c r="D296" s="9">
        <v>16949</v>
      </c>
      <c r="E296">
        <f t="shared" si="8"/>
        <v>4.6071838252483132E-3</v>
      </c>
      <c r="F296" s="2">
        <f t="shared" si="9"/>
        <v>1774027.3317607276</v>
      </c>
    </row>
    <row r="297" spans="1:6" x14ac:dyDescent="0.2">
      <c r="A297" s="6" t="s">
        <v>306</v>
      </c>
      <c r="B297" s="6" t="s">
        <v>256</v>
      </c>
      <c r="C297" s="6" t="s">
        <v>6</v>
      </c>
      <c r="D297" s="7">
        <v>19144</v>
      </c>
      <c r="E297">
        <f t="shared" si="8"/>
        <v>5.2038425364654972E-3</v>
      </c>
      <c r="F297" s="2">
        <f t="shared" si="9"/>
        <v>2003774.8090876967</v>
      </c>
    </row>
    <row r="298" spans="1:6" x14ac:dyDescent="0.2">
      <c r="A298" s="8" t="s">
        <v>307</v>
      </c>
      <c r="B298" s="8" t="s">
        <v>256</v>
      </c>
      <c r="C298" s="8" t="s">
        <v>6</v>
      </c>
      <c r="D298" s="9">
        <v>8077</v>
      </c>
      <c r="E298">
        <f t="shared" si="8"/>
        <v>2.1955409615039604E-3</v>
      </c>
      <c r="F298" s="2">
        <f t="shared" si="9"/>
        <v>845407.91543049121</v>
      </c>
    </row>
    <row r="299" spans="1:6" x14ac:dyDescent="0.2">
      <c r="A299" s="6" t="s">
        <v>308</v>
      </c>
      <c r="B299" s="6" t="s">
        <v>256</v>
      </c>
      <c r="C299" s="6" t="s">
        <v>6</v>
      </c>
      <c r="D299" s="7">
        <v>3727</v>
      </c>
      <c r="E299">
        <f t="shared" si="8"/>
        <v>1.0130965907546442E-3</v>
      </c>
      <c r="F299" s="2">
        <f t="shared" si="9"/>
        <v>390099.70296018833</v>
      </c>
    </row>
    <row r="300" spans="1:6" x14ac:dyDescent="0.2">
      <c r="A300" s="8" t="s">
        <v>309</v>
      </c>
      <c r="B300" s="8" t="s">
        <v>256</v>
      </c>
      <c r="C300" s="8" t="s">
        <v>6</v>
      </c>
      <c r="D300" s="9">
        <v>7997</v>
      </c>
      <c r="E300">
        <f t="shared" si="8"/>
        <v>2.173794858133858E-3</v>
      </c>
      <c r="F300" s="2">
        <f t="shared" si="9"/>
        <v>837034.4310632213</v>
      </c>
    </row>
    <row r="301" spans="1:6" x14ac:dyDescent="0.2">
      <c r="A301" s="6" t="s">
        <v>310</v>
      </c>
      <c r="B301" s="6" t="s">
        <v>256</v>
      </c>
      <c r="C301" s="6" t="s">
        <v>6</v>
      </c>
      <c r="D301" s="7">
        <v>10905</v>
      </c>
      <c r="E301">
        <f t="shared" si="8"/>
        <v>2.9642657156370793E-3</v>
      </c>
      <c r="F301" s="2">
        <f t="shared" si="9"/>
        <v>1141410.5878134838</v>
      </c>
    </row>
    <row r="302" spans="1:6" x14ac:dyDescent="0.2">
      <c r="A302" s="8" t="s">
        <v>311</v>
      </c>
      <c r="B302" s="8"/>
      <c r="C302" s="8" t="s">
        <v>6</v>
      </c>
      <c r="D302" s="9">
        <v>42174</v>
      </c>
      <c r="E302">
        <f t="shared" si="8"/>
        <v>1.1464002044133717E-2</v>
      </c>
      <c r="F302" s="2">
        <f t="shared" si="9"/>
        <v>4414291.6213155305</v>
      </c>
    </row>
    <row r="303" spans="1:6" x14ac:dyDescent="0.2">
      <c r="A303" s="6" t="s">
        <v>312</v>
      </c>
      <c r="B303" s="6"/>
      <c r="C303" s="6" t="s">
        <v>6</v>
      </c>
      <c r="D303" s="7">
        <v>37190</v>
      </c>
      <c r="E303">
        <f t="shared" si="8"/>
        <v>1.0109219804176339E-2</v>
      </c>
      <c r="F303" s="2">
        <f t="shared" si="9"/>
        <v>3892623.5452346131</v>
      </c>
    </row>
    <row r="304" spans="1:6" x14ac:dyDescent="0.2">
      <c r="A304" s="8" t="s">
        <v>313</v>
      </c>
      <c r="B304" s="8"/>
      <c r="C304" s="8" t="s">
        <v>6</v>
      </c>
      <c r="D304" s="9">
        <v>27619</v>
      </c>
      <c r="E304">
        <f t="shared" si="8"/>
        <v>7.507570362235717E-3</v>
      </c>
      <c r="F304" s="2">
        <f t="shared" si="9"/>
        <v>2890840.8092453559</v>
      </c>
    </row>
    <row r="305" spans="1:6" x14ac:dyDescent="0.2">
      <c r="A305" s="6" t="s">
        <v>314</v>
      </c>
      <c r="B305" s="6"/>
      <c r="C305" s="6" t="s">
        <v>6</v>
      </c>
      <c r="D305" s="7">
        <v>39690</v>
      </c>
      <c r="E305">
        <f t="shared" si="8"/>
        <v>1.0788785534492038E-2</v>
      </c>
      <c r="F305" s="2">
        <f t="shared" si="9"/>
        <v>4154294.9317117985</v>
      </c>
    </row>
    <row r="306" spans="1:6" x14ac:dyDescent="0.2">
      <c r="A306" s="8" t="s">
        <v>315</v>
      </c>
      <c r="B306" s="8"/>
      <c r="C306" s="8" t="s">
        <v>6</v>
      </c>
      <c r="D306" s="9">
        <v>15829</v>
      </c>
      <c r="E306">
        <f t="shared" si="8"/>
        <v>4.3027383780668803E-3</v>
      </c>
      <c r="F306" s="2">
        <f t="shared" si="9"/>
        <v>1656798.5506189484</v>
      </c>
    </row>
    <row r="307" spans="1:6" x14ac:dyDescent="0.2">
      <c r="A307" s="6" t="s">
        <v>316</v>
      </c>
      <c r="B307" s="6"/>
      <c r="C307" s="6" t="s">
        <v>6</v>
      </c>
      <c r="D307" s="7">
        <v>46451</v>
      </c>
      <c r="E307">
        <f t="shared" si="8"/>
        <v>1.2626603095557815E-2</v>
      </c>
      <c r="F307" s="2">
        <f t="shared" si="9"/>
        <v>4861959.0293006999</v>
      </c>
    </row>
    <row r="308" spans="1:6" x14ac:dyDescent="0.2">
      <c r="A308" s="8" t="s">
        <v>317</v>
      </c>
      <c r="B308" s="8"/>
      <c r="C308" s="8" t="s">
        <v>6</v>
      </c>
      <c r="D308" s="9">
        <v>34087</v>
      </c>
      <c r="E308">
        <f t="shared" si="8"/>
        <v>9.2657428197084942E-3</v>
      </c>
      <c r="F308" s="2">
        <f t="shared" si="9"/>
        <v>3567837.0203391309</v>
      </c>
    </row>
    <row r="309" spans="1:6" x14ac:dyDescent="0.2">
      <c r="A309" s="6" t="s">
        <v>318</v>
      </c>
      <c r="B309" s="6"/>
      <c r="C309" s="6" t="s">
        <v>6</v>
      </c>
      <c r="D309" s="7">
        <v>20683</v>
      </c>
      <c r="E309">
        <f t="shared" si="8"/>
        <v>5.6221832000478414E-3</v>
      </c>
      <c r="F309" s="2">
        <f t="shared" si="9"/>
        <v>2164859.714603052</v>
      </c>
    </row>
    <row r="310" spans="1:6" x14ac:dyDescent="0.2">
      <c r="A310" s="8" t="s">
        <v>319</v>
      </c>
      <c r="B310" s="8"/>
      <c r="C310" s="8" t="s">
        <v>6</v>
      </c>
      <c r="D310" s="9">
        <v>17258</v>
      </c>
      <c r="E310">
        <f t="shared" si="8"/>
        <v>4.691178149515334E-3</v>
      </c>
      <c r="F310" s="2">
        <f t="shared" si="9"/>
        <v>1806369.9151293079</v>
      </c>
    </row>
    <row r="311" spans="1:6" x14ac:dyDescent="0.2">
      <c r="A311" s="6" t="s">
        <v>320</v>
      </c>
      <c r="B311" s="6"/>
      <c r="C311" s="6" t="s">
        <v>6</v>
      </c>
      <c r="D311" s="7">
        <v>39597</v>
      </c>
      <c r="E311">
        <f t="shared" si="8"/>
        <v>1.0763505689324293E-2</v>
      </c>
      <c r="F311" s="2">
        <f t="shared" si="9"/>
        <v>4144560.7561348472</v>
      </c>
    </row>
    <row r="312" spans="1:6" x14ac:dyDescent="0.2">
      <c r="A312" s="8" t="s">
        <v>321</v>
      </c>
      <c r="B312" s="8"/>
      <c r="C312" s="8" t="s">
        <v>6</v>
      </c>
      <c r="D312" s="9">
        <v>28016</v>
      </c>
      <c r="E312">
        <f t="shared" si="8"/>
        <v>7.6154854002098496E-3</v>
      </c>
      <c r="F312" s="2">
        <f t="shared" si="9"/>
        <v>2932394.225417933</v>
      </c>
    </row>
    <row r="313" spans="1:6" x14ac:dyDescent="0.2">
      <c r="A313" s="6" t="s">
        <v>322</v>
      </c>
      <c r="B313" s="6"/>
      <c r="C313" s="6" t="s">
        <v>6</v>
      </c>
      <c r="D313" s="7">
        <v>18289</v>
      </c>
      <c r="E313">
        <f t="shared" si="8"/>
        <v>4.9714310566975279E-3</v>
      </c>
      <c r="F313" s="2">
        <f t="shared" si="9"/>
        <v>1914283.194912499</v>
      </c>
    </row>
    <row r="314" spans="1:6" x14ac:dyDescent="0.2">
      <c r="A314" s="8" t="s">
        <v>323</v>
      </c>
      <c r="B314" s="8"/>
      <c r="C314" s="8" t="s">
        <v>6</v>
      </c>
      <c r="D314" s="9">
        <v>12730</v>
      </c>
      <c r="E314">
        <f t="shared" si="8"/>
        <v>3.4603486987675397E-3</v>
      </c>
      <c r="F314" s="2">
        <f t="shared" si="9"/>
        <v>1332430.6999418293</v>
      </c>
    </row>
    <row r="315" spans="1:6" x14ac:dyDescent="0.2">
      <c r="A315" s="6" t="s">
        <v>324</v>
      </c>
      <c r="B315" s="6"/>
      <c r="C315" s="6" t="s">
        <v>6</v>
      </c>
      <c r="D315" s="7">
        <v>12232</v>
      </c>
      <c r="E315">
        <f t="shared" si="8"/>
        <v>3.3249792052886524E-3</v>
      </c>
      <c r="F315" s="2">
        <f t="shared" si="9"/>
        <v>1280305.7597555739</v>
      </c>
    </row>
    <row r="316" spans="1:6" x14ac:dyDescent="0.2">
      <c r="A316" s="8" t="s">
        <v>325</v>
      </c>
      <c r="B316" s="8"/>
      <c r="C316" s="8" t="s">
        <v>6</v>
      </c>
      <c r="D316" s="9">
        <v>34362</v>
      </c>
      <c r="E316">
        <f t="shared" si="8"/>
        <v>9.3404950500432203E-3</v>
      </c>
      <c r="F316" s="2">
        <f t="shared" si="9"/>
        <v>3596620.8728516209</v>
      </c>
    </row>
    <row r="317" spans="1:6" x14ac:dyDescent="0.2">
      <c r="A317" s="6" t="s">
        <v>326</v>
      </c>
      <c r="B317" s="6"/>
      <c r="C317" s="6" t="s">
        <v>6</v>
      </c>
      <c r="D317" s="7">
        <v>16878</v>
      </c>
      <c r="E317">
        <f t="shared" si="8"/>
        <v>4.5878841585073474E-3</v>
      </c>
      <c r="F317" s="2">
        <f t="shared" si="9"/>
        <v>1766595.8643847755</v>
      </c>
    </row>
    <row r="318" spans="1:6" x14ac:dyDescent="0.2">
      <c r="A318" s="8" t="s">
        <v>327</v>
      </c>
      <c r="B318" s="8"/>
      <c r="C318" s="8" t="s">
        <v>6</v>
      </c>
      <c r="D318" s="9">
        <v>35939</v>
      </c>
      <c r="E318">
        <f t="shared" si="8"/>
        <v>9.7691651127263628E-3</v>
      </c>
      <c r="F318" s="2">
        <f t="shared" si="9"/>
        <v>3761683.1834414294</v>
      </c>
    </row>
    <row r="319" spans="1:6" x14ac:dyDescent="0.2">
      <c r="A319" s="6" t="s">
        <v>328</v>
      </c>
      <c r="B319" s="6"/>
      <c r="C319" s="6" t="s">
        <v>6</v>
      </c>
      <c r="D319" s="7">
        <v>28517</v>
      </c>
      <c r="E319">
        <f t="shared" si="8"/>
        <v>7.7516703725651163E-3</v>
      </c>
      <c r="F319" s="2">
        <f t="shared" si="9"/>
        <v>2984833.1712679612</v>
      </c>
    </row>
    <row r="320" spans="1:6" x14ac:dyDescent="0.2">
      <c r="A320" s="8" t="s">
        <v>329</v>
      </c>
      <c r="B320" s="8"/>
      <c r="C320" s="8" t="s">
        <v>6</v>
      </c>
      <c r="D320" s="9">
        <v>18544</v>
      </c>
      <c r="E320">
        <f t="shared" si="8"/>
        <v>5.0407467611897289E-3</v>
      </c>
      <c r="F320" s="2">
        <f t="shared" si="9"/>
        <v>1940973.6763331718</v>
      </c>
    </row>
    <row r="321" spans="1:6" x14ac:dyDescent="0.2">
      <c r="A321" s="10" t="s">
        <v>330</v>
      </c>
      <c r="B321" s="10"/>
      <c r="C321" s="10" t="s">
        <v>6</v>
      </c>
      <c r="D321" s="11">
        <v>40228</v>
      </c>
      <c r="E321">
        <f t="shared" si="8"/>
        <v>1.0935028079655977E-2</v>
      </c>
      <c r="F321" s="2">
        <f t="shared" si="9"/>
        <v>4210606.6140816892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Robertson</dc:creator>
  <cp:lastModifiedBy>John Robertson</cp:lastModifiedBy>
  <dcterms:created xsi:type="dcterms:W3CDTF">2021-05-25T13:39:40Z</dcterms:created>
  <dcterms:modified xsi:type="dcterms:W3CDTF">2021-05-25T13:44:32Z</dcterms:modified>
</cp:coreProperties>
</file>